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Inkomen en Bedrijfsvoering\Communicatie\Website 2021\Nieuwe Teksten website\Joyce -Werkzoekenden - Ondernemers\"/>
    </mc:Choice>
  </mc:AlternateContent>
  <bookViews>
    <workbookView xWindow="0" yWindow="0" windowWidth="28800" windowHeight="14100" tabRatio="644"/>
  </bookViews>
  <sheets>
    <sheet name="Algemeen" sheetId="4" r:id="rId1"/>
    <sheet name="Blad1" sheetId="5" state="hidden" r:id="rId2"/>
  </sheets>
  <definedNames>
    <definedName name="_xlnm.Print_Area" localSheetId="0">Algemeen!$A$1:$I$36</definedName>
  </definedNames>
  <calcPr calcId="162913"/>
</workbook>
</file>

<file path=xl/calcChain.xml><?xml version="1.0" encoding="utf-8"?>
<calcChain xmlns="http://schemas.openxmlformats.org/spreadsheetml/2006/main">
  <c r="D114" i="5" l="1"/>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K2" i="5" l="1"/>
  <c r="C23" i="4" l="1"/>
</calcChain>
</file>

<file path=xl/sharedStrings.xml><?xml version="1.0" encoding="utf-8"?>
<sst xmlns="http://schemas.openxmlformats.org/spreadsheetml/2006/main" count="274" uniqueCount="159">
  <si>
    <t>Datum</t>
  </si>
  <si>
    <t>Handtekening</t>
  </si>
  <si>
    <t>Jaar</t>
  </si>
  <si>
    <t>Maand</t>
  </si>
  <si>
    <t>Werkcoach</t>
  </si>
  <si>
    <t>Naam &amp; voorletters</t>
  </si>
  <si>
    <t>Akkoord werkcoach</t>
  </si>
  <si>
    <r>
      <rPr>
        <b/>
        <sz val="10"/>
        <color theme="0"/>
        <rFont val="Calibri"/>
        <family val="2"/>
      </rPr>
      <t>→</t>
    </r>
    <r>
      <rPr>
        <b/>
        <sz val="10"/>
        <color theme="0"/>
        <rFont val="Arial"/>
        <family val="2"/>
      </rPr>
      <t xml:space="preserve"> FA</t>
    </r>
  </si>
  <si>
    <t>IBAN</t>
  </si>
  <si>
    <t>Netto vergoeding</t>
  </si>
  <si>
    <t>Woonplaats</t>
  </si>
  <si>
    <t>Omschrijving</t>
  </si>
  <si>
    <t xml:space="preserve">Plaatsnaam </t>
  </si>
  <si>
    <t>Gemeente</t>
  </si>
  <si>
    <t>Code</t>
  </si>
  <si>
    <t>Aalst (Betuwe)</t>
  </si>
  <si>
    <t>Buren</t>
  </si>
  <si>
    <t>Aalst (Bommelerwaard)</t>
  </si>
  <si>
    <t>Zaltbommel</t>
  </si>
  <si>
    <t>Achter den Haag</t>
  </si>
  <si>
    <t>Acquoy</t>
  </si>
  <si>
    <t>Geldermalsen</t>
  </si>
  <si>
    <t>Alem</t>
  </si>
  <si>
    <t>Maasdriel</t>
  </si>
  <si>
    <t>Alphen</t>
  </si>
  <si>
    <t>West-Maas en Waal</t>
  </si>
  <si>
    <t>Altforst</t>
  </si>
  <si>
    <t>Ammerzoden</t>
  </si>
  <si>
    <t>Appeltern</t>
  </si>
  <si>
    <t>Asch</t>
  </si>
  <si>
    <t>Beesd</t>
  </si>
  <si>
    <t>Beneden-Leeuwen</t>
  </si>
  <si>
    <t>Bern</t>
  </si>
  <si>
    <t>Beusichem</t>
  </si>
  <si>
    <t>Boven-Leeuwen</t>
  </si>
  <si>
    <t>Brakel</t>
  </si>
  <si>
    <t>Bruchem</t>
  </si>
  <si>
    <t>Buurmalsen</t>
  </si>
  <si>
    <t>Californië</t>
  </si>
  <si>
    <t>Culemborg</t>
  </si>
  <si>
    <t>De Marsch</t>
  </si>
  <si>
    <t>De Rietschoof</t>
  </si>
  <si>
    <t>Deil</t>
  </si>
  <si>
    <t>Delwijnen</t>
  </si>
  <si>
    <t>Dodewaard</t>
  </si>
  <si>
    <t>Neder-Betuwe</t>
  </si>
  <si>
    <t>Dreumel</t>
  </si>
  <si>
    <t>Drumpt</t>
  </si>
  <si>
    <t>Tiel</t>
  </si>
  <si>
    <t>Echteld</t>
  </si>
  <si>
    <t>Eck en Wiel</t>
  </si>
  <si>
    <t>Eldik</t>
  </si>
  <si>
    <t>Enspijk</t>
  </si>
  <si>
    <t>Erichem</t>
  </si>
  <si>
    <t>Est</t>
  </si>
  <si>
    <t>Neerijnen</t>
  </si>
  <si>
    <t>Gameren</t>
  </si>
  <si>
    <t>Gellicum</t>
  </si>
  <si>
    <t>Goilberdingen</t>
  </si>
  <si>
    <t>Haaften</t>
  </si>
  <si>
    <t>Hedel</t>
  </si>
  <si>
    <t>Heerewaarden</t>
  </si>
  <si>
    <t>Heesselt</t>
  </si>
  <si>
    <t>Hellouw</t>
  </si>
  <si>
    <t>Hien</t>
  </si>
  <si>
    <t>Hoenzadriel</t>
  </si>
  <si>
    <t>Hurwenen</t>
  </si>
  <si>
    <t>Ijzendoorn</t>
  </si>
  <si>
    <t>Ingen</t>
  </si>
  <si>
    <t>Kapel-Avezaath</t>
  </si>
  <si>
    <t>Kerk-Avezaath</t>
  </si>
  <si>
    <t>Kerkdriel (Driel)</t>
  </si>
  <si>
    <t>Kerkwijk</t>
  </si>
  <si>
    <t>Kesteren</t>
  </si>
  <si>
    <t>Lede en Oudewaard</t>
  </si>
  <si>
    <t>Lienden</t>
  </si>
  <si>
    <t>Loevestein</t>
  </si>
  <si>
    <t>Maasbommel</t>
  </si>
  <si>
    <t>Maurik</t>
  </si>
  <si>
    <t>Medel</t>
  </si>
  <si>
    <t>Meerten</t>
  </si>
  <si>
    <t>Meteren</t>
  </si>
  <si>
    <t>Nederhemert (Noord en Zuid)</t>
  </si>
  <si>
    <t>Nieuwaal</t>
  </si>
  <si>
    <t>Ochten</t>
  </si>
  <si>
    <t>Oensel</t>
  </si>
  <si>
    <t>Ommeren</t>
  </si>
  <si>
    <t>Ooij</t>
  </si>
  <si>
    <t>Ophemert</t>
  </si>
  <si>
    <t>Opheusden</t>
  </si>
  <si>
    <t>Opijnen</t>
  </si>
  <si>
    <t>Passewaaij</t>
  </si>
  <si>
    <t>Poederoijen</t>
  </si>
  <si>
    <t>Poederoijensehoek</t>
  </si>
  <si>
    <t>Pottum</t>
  </si>
  <si>
    <t>Ravenswaaij</t>
  </si>
  <si>
    <t>Rhenoy</t>
  </si>
  <si>
    <t>Rijswijk (GLD)</t>
  </si>
  <si>
    <t>Rome</t>
  </si>
  <si>
    <t>Rossum</t>
  </si>
  <si>
    <t>Rumpt</t>
  </si>
  <si>
    <t>Slijkwell</t>
  </si>
  <si>
    <t>Tricht</t>
  </si>
  <si>
    <t>Tuil</t>
  </si>
  <si>
    <t>Varik</t>
  </si>
  <si>
    <t>Velddriel</t>
  </si>
  <si>
    <t>Waardenburg</t>
  </si>
  <si>
    <t>Wadenoijen</t>
  </si>
  <si>
    <t>Wamel</t>
  </si>
  <si>
    <t>Well</t>
  </si>
  <si>
    <t>Wellseind</t>
  </si>
  <si>
    <t>Wely</t>
  </si>
  <si>
    <t>Wordragen</t>
  </si>
  <si>
    <t>Zandwijk</t>
  </si>
  <si>
    <t>Zennewijnen</t>
  </si>
  <si>
    <t>Zoelen</t>
  </si>
  <si>
    <t>Zoelmond</t>
  </si>
  <si>
    <t>Zuilichem</t>
  </si>
  <si>
    <t>01 - Januari</t>
  </si>
  <si>
    <t>02 - Februari</t>
  </si>
  <si>
    <t>03 - Maart</t>
  </si>
  <si>
    <t>04 - April</t>
  </si>
  <si>
    <t>05 - Mei</t>
  </si>
  <si>
    <t>06 - Juni</t>
  </si>
  <si>
    <t>07 - Juli</t>
  </si>
  <si>
    <t>08 - Augustus</t>
  </si>
  <si>
    <t>09 - September</t>
  </si>
  <si>
    <t>10 - Oktober</t>
  </si>
  <si>
    <t>11 - November</t>
  </si>
  <si>
    <t>12 - December</t>
  </si>
  <si>
    <t>Grootboek</t>
  </si>
  <si>
    <t>Bedrag</t>
  </si>
  <si>
    <t>Bijlage</t>
  </si>
  <si>
    <t>DECLARATIE ALGEMEEN WERKZOEKENDEN</t>
  </si>
  <si>
    <t xml:space="preserve">Dit formulier is enkel bestemd voor kosten, welke gemaakt zijn in overleg met de werkcoach, in het kader van het participatiebudget. Werkzaak Rivierenland vergoed bepaalde kosten voor werkzoekenden om werkzoekenden niet financieel te belasten in de zoektocht naar (deeltijd) werk of een traject.                                                                        </t>
  </si>
  <si>
    <t>Vul het declaratie-formulier volledig (digitaal) in. Niet volledig ingevulde formulieren kunnen niet in behandeling worden genomen. Het declaratie-formulier dient te worden geakkordeerd door de werkcoach, voordat deze kan worden uitbetaald. Voor een spoedige verwerking het declaratie-formulier verzenden naar info@werkzaakrivierenland.nl, het formulier wordt vervolgens intern door de werkcoach beoordeeld en vrijgegeven voor betaling.</t>
  </si>
  <si>
    <r>
      <rPr>
        <b/>
        <sz val="10"/>
        <color theme="0"/>
        <rFont val="Calibri"/>
        <family val="2"/>
      </rPr>
      <t>→</t>
    </r>
    <r>
      <rPr>
        <b/>
        <sz val="10"/>
        <color theme="0"/>
        <rFont val="Arial"/>
        <family val="2"/>
      </rPr>
      <t xml:space="preserve"> WERKCOACH</t>
    </r>
  </si>
  <si>
    <t>ROUTE:</t>
  </si>
  <si>
    <t>Regeling</t>
  </si>
  <si>
    <t>REGELING</t>
  </si>
  <si>
    <t>OVERIG</t>
  </si>
  <si>
    <t>West-Betuwe</t>
  </si>
  <si>
    <t>Asperen</t>
  </si>
  <si>
    <t>Herwijnen</t>
  </si>
  <si>
    <t>Heukelum</t>
  </si>
  <si>
    <t>Vuren</t>
  </si>
  <si>
    <t>Re-Integratie</t>
  </si>
  <si>
    <t>Participatiekosten 434100</t>
  </si>
  <si>
    <t>Compas/Gws-suite nummer</t>
  </si>
  <si>
    <t>Angeren</t>
  </si>
  <si>
    <t>Bemmel</t>
  </si>
  <si>
    <t>Doornenburg</t>
  </si>
  <si>
    <t>Gendt</t>
  </si>
  <si>
    <t>Haalderen</t>
  </si>
  <si>
    <t>Huissen</t>
  </si>
  <si>
    <t>Loo</t>
  </si>
  <si>
    <t>Ressen</t>
  </si>
  <si>
    <t xml:space="preserve">OVERIG </t>
  </si>
  <si>
    <t>Re-Integratie 65030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</si>
</sst>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quot;€&quot;\ * #,##0.00_ ;_ &quot;€&quot;\ * \-#,##0.00_ ;_ &quot;€&quot;\ * &quot;-&quot;??_ ;_ @_ "/>
    <numFmt numFmtId="164" formatCode="[$-413]d\ mmmm\ yyyy;@"/>
    <numFmt numFmtId="165" formatCode="00.00.00.000"/>
    <numFmt numFmtId="166" formatCode="d/m;@"/>
  </numFmts>
  <fonts count="18" x14ac:knownFonts="1">
    <font>
      <sz val="10"/>
      <name val="Arial"/>
    </font>
    <font>
      <b/>
      <sz val="10"/>
      <name val="Arial"/>
      <family val="2"/>
    </font>
    <font>
      <sz val="11"/>
      <name val="Arial"/>
      <family val="2"/>
    </font>
    <font>
      <sz val="8"/>
      <name val="Arial"/>
      <family val="2"/>
    </font>
    <font>
      <sz val="11"/>
      <name val="Calibri"/>
      <family val="2"/>
    </font>
    <font>
      <sz val="8"/>
      <name val="Arial"/>
      <family val="2"/>
    </font>
    <font>
      <sz val="10"/>
      <name val="Arial"/>
      <family val="2"/>
    </font>
    <font>
      <sz val="9"/>
      <name val="Calibri"/>
      <family val="2"/>
    </font>
    <font>
      <b/>
      <sz val="13"/>
      <color theme="0"/>
      <name val="Arial"/>
      <family val="2"/>
    </font>
    <font>
      <sz val="10"/>
      <color theme="0"/>
      <name val="Arial"/>
      <family val="2"/>
    </font>
    <font>
      <b/>
      <sz val="28"/>
      <color theme="0"/>
      <name val="Arial"/>
      <family val="2"/>
    </font>
    <font>
      <b/>
      <sz val="10"/>
      <color theme="0"/>
      <name val="Arial"/>
      <family val="2"/>
    </font>
    <font>
      <b/>
      <sz val="11"/>
      <color theme="0"/>
      <name val="Calibri"/>
      <family val="2"/>
    </font>
    <font>
      <sz val="11"/>
      <color theme="0"/>
      <name val="Calibri"/>
      <family val="2"/>
    </font>
    <font>
      <sz val="9"/>
      <color theme="0"/>
      <name val="Calibri"/>
      <family val="2"/>
    </font>
    <font>
      <b/>
      <sz val="10"/>
      <color theme="0"/>
      <name val="Calibri"/>
      <family val="2"/>
    </font>
    <font>
      <b/>
      <sz val="11"/>
      <color theme="1"/>
      <name val="Calibri"/>
      <family val="2"/>
      <scheme val="minor"/>
    </font>
    <font>
      <sz val="11"/>
      <color rgb="FF1F497D"/>
      <name val="Calibri"/>
      <family val="2"/>
    </font>
  </fonts>
  <fills count="4">
    <fill>
      <patternFill patternType="none"/>
    </fill>
    <fill>
      <patternFill patternType="gray125"/>
    </fill>
    <fill>
      <patternFill patternType="solid">
        <fgColor rgb="FF93117E"/>
        <bgColor indexed="64"/>
      </patternFill>
    </fill>
    <fill>
      <patternFill patternType="solid">
        <fgColor rgb="FF0086CB"/>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107">
    <xf numFmtId="0" fontId="0" fillId="0" borderId="0" xfId="0"/>
    <xf numFmtId="0" fontId="1" fillId="0" borderId="0" xfId="0" applyFont="1"/>
    <xf numFmtId="0" fontId="2" fillId="0" borderId="0" xfId="0" applyFont="1"/>
    <xf numFmtId="0" fontId="0" fillId="0" borderId="0" xfId="0" applyAlignment="1">
      <alignment horizontal="center"/>
    </xf>
    <xf numFmtId="0" fontId="0" fillId="0" borderId="0" xfId="0" applyFill="1" applyBorder="1"/>
    <xf numFmtId="0" fontId="0" fillId="0" borderId="0" xfId="0" applyAlignment="1">
      <alignment wrapText="1"/>
    </xf>
    <xf numFmtId="1" fontId="0" fillId="3" borderId="0" xfId="0" applyNumberFormat="1" applyFill="1" applyBorder="1" applyProtection="1"/>
    <xf numFmtId="164" fontId="0" fillId="3" borderId="9" xfId="0" quotePrefix="1" applyNumberFormat="1" applyFill="1" applyBorder="1" applyAlignment="1" applyProtection="1">
      <alignment horizontal="center"/>
    </xf>
    <xf numFmtId="164" fontId="0" fillId="3" borderId="0" xfId="0" quotePrefix="1" applyNumberFormat="1" applyFill="1" applyBorder="1" applyAlignment="1" applyProtection="1">
      <alignment horizontal="center"/>
    </xf>
    <xf numFmtId="0" fontId="9" fillId="2" borderId="0" xfId="0" applyFont="1" applyFill="1" applyBorder="1" applyAlignment="1" applyProtection="1">
      <alignment horizontal="right"/>
    </xf>
    <xf numFmtId="0" fontId="9" fillId="3" borderId="7" xfId="0" applyFont="1" applyFill="1" applyBorder="1" applyAlignment="1" applyProtection="1">
      <alignment vertical="top"/>
    </xf>
    <xf numFmtId="0" fontId="4" fillId="3" borderId="0" xfId="0" applyFont="1" applyFill="1" applyBorder="1" applyProtection="1"/>
    <xf numFmtId="0" fontId="4" fillId="3" borderId="2" xfId="0" applyFont="1" applyFill="1" applyBorder="1" applyProtection="1"/>
    <xf numFmtId="0" fontId="16" fillId="0" borderId="0" xfId="0" applyFont="1"/>
    <xf numFmtId="49" fontId="0" fillId="0" borderId="0" xfId="0" applyNumberFormat="1"/>
    <xf numFmtId="49" fontId="6" fillId="0" borderId="0" xfId="0" applyNumberFormat="1" applyFont="1"/>
    <xf numFmtId="0" fontId="17" fillId="0" borderId="0" xfId="0" applyFont="1" applyAlignment="1">
      <alignment vertical="center"/>
    </xf>
    <xf numFmtId="0" fontId="11" fillId="3" borderId="22" xfId="0" applyFont="1" applyFill="1" applyBorder="1" applyAlignment="1" applyProtection="1">
      <alignment vertical="top"/>
    </xf>
    <xf numFmtId="0" fontId="11" fillId="3" borderId="26" xfId="0" applyFont="1" applyFill="1" applyBorder="1" applyAlignment="1" applyProtection="1">
      <alignment vertical="top"/>
    </xf>
    <xf numFmtId="0" fontId="11" fillId="3" borderId="0" xfId="0" applyFont="1" applyFill="1" applyBorder="1" applyAlignment="1" applyProtection="1">
      <alignment vertical="top" wrapText="1"/>
    </xf>
    <xf numFmtId="0" fontId="0" fillId="3" borderId="33" xfId="0" applyFill="1" applyBorder="1" applyProtection="1"/>
    <xf numFmtId="0" fontId="0" fillId="3" borderId="36" xfId="0" applyFill="1" applyBorder="1" applyProtection="1"/>
    <xf numFmtId="0" fontId="12" fillId="3" borderId="30" xfId="0" applyFont="1" applyFill="1" applyBorder="1" applyAlignment="1" applyProtection="1">
      <alignment vertical="top"/>
    </xf>
    <xf numFmtId="0" fontId="14" fillId="3" borderId="31" xfId="0" applyFont="1" applyFill="1" applyBorder="1" applyProtection="1"/>
    <xf numFmtId="0" fontId="14" fillId="3" borderId="33" xfId="0" applyFont="1" applyFill="1" applyBorder="1" applyProtection="1"/>
    <xf numFmtId="0" fontId="11" fillId="3" borderId="2" xfId="0" applyFont="1" applyFill="1" applyBorder="1" applyAlignment="1" applyProtection="1">
      <alignment vertical="top" wrapText="1"/>
    </xf>
    <xf numFmtId="0" fontId="10" fillId="2" borderId="3" xfId="0" applyFont="1" applyFill="1" applyBorder="1" applyAlignment="1" applyProtection="1">
      <alignment horizontal="center" vertical="center"/>
    </xf>
    <xf numFmtId="0" fontId="2" fillId="2" borderId="32" xfId="0" applyFont="1" applyFill="1" applyBorder="1" applyProtection="1"/>
    <xf numFmtId="0" fontId="0" fillId="2" borderId="0" xfId="0" applyFill="1" applyBorder="1" applyProtection="1"/>
    <xf numFmtId="0" fontId="0" fillId="2" borderId="2" xfId="0" applyFill="1" applyBorder="1" applyProtection="1"/>
    <xf numFmtId="1" fontId="6" fillId="0" borderId="27" xfId="0" quotePrefix="1" applyNumberFormat="1" applyFont="1" applyBorder="1" applyAlignment="1" applyProtection="1">
      <alignment horizontal="center" vertical="top"/>
    </xf>
    <xf numFmtId="1" fontId="6" fillId="0" borderId="28" xfId="0" quotePrefix="1" applyNumberFormat="1" applyFont="1" applyBorder="1" applyAlignment="1" applyProtection="1">
      <alignment horizontal="center" vertical="top"/>
    </xf>
    <xf numFmtId="1" fontId="6" fillId="0" borderId="29" xfId="0" quotePrefix="1" applyNumberFormat="1" applyFont="1" applyBorder="1" applyAlignment="1" applyProtection="1">
      <alignment horizontal="center" vertical="top"/>
    </xf>
    <xf numFmtId="0" fontId="1" fillId="3" borderId="0" xfId="0" applyFont="1" applyFill="1" applyBorder="1" applyAlignment="1" applyProtection="1">
      <alignment horizontal="center"/>
    </xf>
    <xf numFmtId="0" fontId="1" fillId="3" borderId="2" xfId="0" applyFont="1" applyFill="1" applyBorder="1" applyAlignment="1" applyProtection="1">
      <alignment horizontal="center"/>
    </xf>
    <xf numFmtId="0" fontId="9" fillId="3" borderId="0" xfId="0" applyFont="1" applyFill="1" applyBorder="1" applyAlignment="1" applyProtection="1">
      <alignment vertical="top"/>
    </xf>
    <xf numFmtId="0" fontId="0" fillId="3" borderId="0" xfId="0" applyFill="1" applyBorder="1" applyAlignment="1" applyProtection="1"/>
    <xf numFmtId="0" fontId="13" fillId="3" borderId="0" xfId="0" applyFont="1" applyFill="1" applyBorder="1" applyProtection="1"/>
    <xf numFmtId="0" fontId="9" fillId="3" borderId="0" xfId="0" applyFont="1" applyFill="1" applyBorder="1" applyAlignment="1" applyProtection="1"/>
    <xf numFmtId="0" fontId="0" fillId="3" borderId="0" xfId="0" applyFill="1" applyBorder="1" applyAlignment="1" applyProtection="1">
      <alignment horizontal="center"/>
    </xf>
    <xf numFmtId="0" fontId="9" fillId="3" borderId="8" xfId="0" applyFont="1" applyFill="1" applyBorder="1" applyAlignment="1" applyProtection="1">
      <alignment vertical="top"/>
    </xf>
    <xf numFmtId="0" fontId="11" fillId="3" borderId="8" xfId="0" applyFont="1" applyFill="1" applyBorder="1" applyProtection="1"/>
    <xf numFmtId="166" fontId="6" fillId="0" borderId="23" xfId="0" applyNumberFormat="1" applyFont="1" applyBorder="1" applyAlignment="1" applyProtection="1">
      <alignment horizontal="right" vertical="top"/>
      <protection locked="0"/>
    </xf>
    <xf numFmtId="166" fontId="6" fillId="0" borderId="24" xfId="0" applyNumberFormat="1" applyFont="1" applyBorder="1" applyAlignment="1" applyProtection="1">
      <alignment horizontal="right" vertical="top"/>
      <protection locked="0"/>
    </xf>
    <xf numFmtId="44" fontId="6" fillId="0" borderId="20" xfId="0" applyNumberFormat="1" applyFont="1" applyBorder="1" applyAlignment="1" applyProtection="1">
      <alignment horizontal="right" vertical="top"/>
      <protection locked="0"/>
    </xf>
    <xf numFmtId="44" fontId="6" fillId="0" borderId="25" xfId="0" applyNumberFormat="1" applyFont="1" applyBorder="1" applyAlignment="1" applyProtection="1">
      <alignment horizontal="right" vertical="top"/>
      <protection locked="0"/>
    </xf>
    <xf numFmtId="44" fontId="6" fillId="0" borderId="21" xfId="0" applyNumberFormat="1" applyFont="1" applyBorder="1" applyAlignment="1" applyProtection="1">
      <alignment horizontal="right" vertical="top"/>
      <protection locked="0"/>
    </xf>
    <xf numFmtId="44" fontId="6" fillId="0" borderId="8" xfId="0" applyNumberFormat="1" applyFont="1" applyFill="1" applyBorder="1" applyAlignment="1" applyProtection="1">
      <alignment vertical="top"/>
    </xf>
    <xf numFmtId="0" fontId="0" fillId="0" borderId="36" xfId="0" applyBorder="1" applyProtection="1"/>
    <xf numFmtId="0" fontId="0" fillId="0" borderId="9" xfId="0" applyBorder="1" applyAlignment="1" applyProtection="1">
      <alignment horizontal="center"/>
    </xf>
    <xf numFmtId="0" fontId="0" fillId="0" borderId="9" xfId="0" applyBorder="1" applyProtection="1"/>
    <xf numFmtId="0" fontId="0" fillId="0" borderId="4" xfId="0" applyBorder="1" applyProtection="1"/>
    <xf numFmtId="0" fontId="9" fillId="2" borderId="33" xfId="0" applyFont="1" applyFill="1" applyBorder="1" applyAlignment="1" applyProtection="1">
      <alignment horizontal="left"/>
    </xf>
    <xf numFmtId="0" fontId="9" fillId="2" borderId="18" xfId="0" applyFont="1" applyFill="1" applyBorder="1" applyAlignment="1" applyProtection="1">
      <alignment horizontal="left"/>
    </xf>
    <xf numFmtId="0" fontId="9" fillId="2" borderId="0" xfId="0" applyFont="1" applyFill="1" applyBorder="1" applyAlignment="1" applyProtection="1">
      <alignment horizontal="left"/>
    </xf>
    <xf numFmtId="0" fontId="0" fillId="0" borderId="1" xfId="0" applyFill="1" applyBorder="1" applyAlignment="1" applyProtection="1">
      <alignment horizontal="left" vertical="top"/>
      <protection locked="0"/>
    </xf>
    <xf numFmtId="0" fontId="0" fillId="0" borderId="34" xfId="0" applyFill="1" applyBorder="1" applyAlignment="1" applyProtection="1">
      <alignment horizontal="left" vertical="top"/>
      <protection locked="0"/>
    </xf>
    <xf numFmtId="0" fontId="6" fillId="0" borderId="12" xfId="0" applyFont="1" applyFill="1" applyBorder="1" applyAlignment="1" applyProtection="1">
      <alignment horizontal="left" vertical="top"/>
    </xf>
    <xf numFmtId="0" fontId="0" fillId="0" borderId="35" xfId="0" applyFill="1" applyBorder="1" applyAlignment="1" applyProtection="1">
      <alignment horizontal="left" vertical="top"/>
    </xf>
    <xf numFmtId="1" fontId="6" fillId="0" borderId="12" xfId="0" applyNumberFormat="1" applyFont="1" applyFill="1" applyBorder="1" applyAlignment="1" applyProtection="1">
      <alignment horizontal="left" vertical="top"/>
      <protection locked="0"/>
    </xf>
    <xf numFmtId="1" fontId="6" fillId="0" borderId="10" xfId="0" applyNumberFormat="1" applyFont="1" applyFill="1" applyBorder="1" applyAlignment="1" applyProtection="1">
      <alignment horizontal="left" vertical="top"/>
      <protection locked="0"/>
    </xf>
    <xf numFmtId="1" fontId="6" fillId="0" borderId="14" xfId="0" applyNumberFormat="1" applyFont="1" applyFill="1" applyBorder="1" applyAlignment="1" applyProtection="1">
      <alignment horizontal="left" vertical="top"/>
      <protection locked="0"/>
    </xf>
    <xf numFmtId="0" fontId="0" fillId="0" borderId="12" xfId="0" applyFill="1" applyBorder="1" applyAlignment="1" applyProtection="1">
      <alignment horizontal="left" vertical="top"/>
      <protection locked="0"/>
    </xf>
    <xf numFmtId="0" fontId="0" fillId="0" borderId="35" xfId="0" applyFill="1" applyBorder="1" applyAlignment="1" applyProtection="1">
      <alignment horizontal="left" vertical="top"/>
      <protection locked="0"/>
    </xf>
    <xf numFmtId="0" fontId="8" fillId="2" borderId="31" xfId="0" applyFont="1" applyFill="1" applyBorder="1" applyAlignment="1" applyProtection="1">
      <alignment horizontal="left"/>
    </xf>
    <xf numFmtId="0" fontId="9" fillId="2" borderId="3" xfId="0" applyFont="1" applyFill="1" applyBorder="1" applyAlignment="1" applyProtection="1">
      <alignment horizontal="left"/>
    </xf>
    <xf numFmtId="0" fontId="6" fillId="0" borderId="12" xfId="0" applyFont="1" applyFill="1" applyBorder="1" applyAlignment="1" applyProtection="1">
      <alignment horizontal="left" vertical="top"/>
      <protection locked="0"/>
    </xf>
    <xf numFmtId="0" fontId="6" fillId="0" borderId="10" xfId="0" applyFont="1" applyFill="1" applyBorder="1" applyAlignment="1" applyProtection="1">
      <alignment horizontal="left" vertical="top"/>
      <protection locked="0"/>
    </xf>
    <xf numFmtId="0" fontId="6" fillId="0" borderId="14" xfId="0" applyFont="1" applyFill="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14" xfId="0" applyFont="1" applyBorder="1" applyAlignment="1" applyProtection="1">
      <alignment horizontal="left" vertical="top"/>
      <protection locked="0"/>
    </xf>
    <xf numFmtId="164" fontId="5" fillId="0" borderId="6" xfId="0" applyNumberFormat="1" applyFont="1" applyFill="1" applyBorder="1" applyAlignment="1" applyProtection="1">
      <protection locked="0"/>
    </xf>
    <xf numFmtId="164" fontId="5" fillId="0" borderId="11" xfId="0" applyNumberFormat="1" applyFont="1" applyFill="1" applyBorder="1" applyAlignment="1" applyProtection="1">
      <protection locked="0"/>
    </xf>
    <xf numFmtId="0" fontId="7" fillId="0" borderId="37" xfId="0" applyFont="1" applyFill="1" applyBorder="1" applyProtection="1"/>
    <xf numFmtId="0" fontId="7" fillId="0" borderId="17" xfId="0" applyFont="1" applyFill="1" applyBorder="1" applyProtection="1"/>
    <xf numFmtId="0" fontId="7" fillId="0" borderId="5" xfId="0" applyFont="1" applyFill="1" applyBorder="1" applyProtection="1"/>
    <xf numFmtId="0" fontId="7" fillId="0" borderId="33" xfId="0" applyFont="1" applyFill="1" applyBorder="1" applyProtection="1"/>
    <xf numFmtId="0" fontId="7" fillId="0" borderId="0" xfId="0" applyFont="1" applyFill="1" applyBorder="1" applyProtection="1"/>
    <xf numFmtId="0" fontId="7" fillId="0" borderId="2" xfId="0" applyFont="1" applyFill="1" applyBorder="1" applyProtection="1"/>
    <xf numFmtId="0" fontId="7" fillId="0" borderId="36" xfId="0" applyFont="1" applyFill="1" applyBorder="1" applyProtection="1"/>
    <xf numFmtId="0" fontId="7" fillId="0" borderId="9" xfId="0" applyFont="1" applyFill="1" applyBorder="1" applyProtection="1"/>
    <xf numFmtId="0" fontId="7" fillId="0" borderId="4" xfId="0" applyFont="1" applyFill="1" applyBorder="1" applyProtection="1"/>
    <xf numFmtId="0" fontId="9" fillId="2" borderId="36" xfId="0" applyFont="1" applyFill="1" applyBorder="1" applyAlignment="1" applyProtection="1">
      <alignment horizontal="left"/>
    </xf>
    <xf numFmtId="0" fontId="9" fillId="2" borderId="19" xfId="0" applyFont="1" applyFill="1" applyBorder="1" applyAlignment="1" applyProtection="1">
      <alignment horizontal="left"/>
    </xf>
    <xf numFmtId="165" fontId="6" fillId="0" borderId="12" xfId="0" applyNumberFormat="1" applyFont="1" applyFill="1" applyBorder="1" applyAlignment="1" applyProtection="1">
      <alignment horizontal="left" vertical="top"/>
      <protection locked="0"/>
    </xf>
    <xf numFmtId="165" fontId="6" fillId="0" borderId="10" xfId="0" applyNumberFormat="1" applyFont="1" applyFill="1" applyBorder="1" applyAlignment="1" applyProtection="1">
      <alignment horizontal="left" vertical="top"/>
      <protection locked="0"/>
    </xf>
    <xf numFmtId="165" fontId="6" fillId="0" borderId="14" xfId="0" applyNumberFormat="1" applyFont="1" applyFill="1" applyBorder="1" applyAlignment="1" applyProtection="1">
      <alignment horizontal="left" vertical="top"/>
      <protection locked="0"/>
    </xf>
    <xf numFmtId="4" fontId="6" fillId="0" borderId="12" xfId="0" quotePrefix="1" applyNumberFormat="1" applyFont="1" applyBorder="1" applyAlignment="1" applyProtection="1">
      <alignment horizontal="left" vertical="top"/>
      <protection locked="0"/>
    </xf>
    <xf numFmtId="4" fontId="6" fillId="0" borderId="10" xfId="0" quotePrefix="1" applyNumberFormat="1" applyFont="1" applyBorder="1" applyAlignment="1" applyProtection="1">
      <alignment horizontal="left" vertical="top"/>
      <protection locked="0"/>
    </xf>
    <xf numFmtId="4" fontId="6" fillId="0" borderId="14" xfId="0" quotePrefix="1" applyNumberFormat="1" applyFont="1" applyBorder="1" applyAlignment="1" applyProtection="1">
      <alignment horizontal="left" vertical="top"/>
      <protection locked="0"/>
    </xf>
    <xf numFmtId="0" fontId="11" fillId="3" borderId="0" xfId="0" applyFont="1" applyFill="1" applyBorder="1" applyAlignment="1" applyProtection="1">
      <alignment horizontal="left" vertical="top" wrapText="1"/>
    </xf>
    <xf numFmtId="0" fontId="11" fillId="3" borderId="2" xfId="0" applyFont="1" applyFill="1" applyBorder="1" applyAlignment="1" applyProtection="1">
      <alignment horizontal="left" vertical="top" wrapText="1"/>
    </xf>
    <xf numFmtId="0" fontId="11" fillId="3" borderId="30" xfId="0" applyFont="1" applyFill="1" applyBorder="1" applyAlignment="1" applyProtection="1">
      <alignment horizontal="left" vertical="top" wrapText="1"/>
    </xf>
    <xf numFmtId="0" fontId="11" fillId="3" borderId="7" xfId="0" applyFont="1" applyFill="1" applyBorder="1" applyAlignment="1" applyProtection="1">
      <alignment horizontal="left" vertical="top" wrapText="1"/>
    </xf>
    <xf numFmtId="0" fontId="11" fillId="3" borderId="38" xfId="0" applyFont="1" applyFill="1" applyBorder="1" applyAlignment="1" applyProtection="1">
      <alignment horizontal="left" vertical="top" wrapText="1"/>
    </xf>
    <xf numFmtId="4" fontId="6" fillId="0" borderId="6" xfId="0" quotePrefix="1" applyNumberFormat="1" applyFont="1" applyBorder="1" applyAlignment="1" applyProtection="1">
      <alignment horizontal="left" vertical="top"/>
      <protection locked="0"/>
    </xf>
    <xf numFmtId="4" fontId="6" fillId="0" borderId="15" xfId="0" quotePrefix="1" applyNumberFormat="1" applyFont="1" applyBorder="1" applyAlignment="1" applyProtection="1">
      <alignment horizontal="left" vertical="top"/>
      <protection locked="0"/>
    </xf>
    <xf numFmtId="4" fontId="6" fillId="0" borderId="20" xfId="0" quotePrefix="1" applyNumberFormat="1" applyFont="1" applyBorder="1" applyAlignment="1" applyProtection="1">
      <alignment horizontal="left" vertical="top"/>
      <protection locked="0"/>
    </xf>
    <xf numFmtId="4" fontId="6" fillId="0" borderId="13" xfId="0" quotePrefix="1" applyNumberFormat="1" applyFont="1" applyBorder="1" applyAlignment="1" applyProtection="1">
      <alignment horizontal="left" vertical="top"/>
      <protection locked="0"/>
    </xf>
    <xf numFmtId="4" fontId="6" fillId="0" borderId="16" xfId="0" quotePrefix="1" applyNumberFormat="1" applyFont="1" applyBorder="1" applyAlignment="1" applyProtection="1">
      <alignment horizontal="left" vertical="top"/>
      <protection locked="0"/>
    </xf>
    <xf numFmtId="4" fontId="6" fillId="0" borderId="21" xfId="0" quotePrefix="1" applyNumberFormat="1" applyFont="1" applyBorder="1" applyAlignment="1" applyProtection="1">
      <alignment horizontal="left" vertical="top"/>
      <protection locked="0"/>
    </xf>
    <xf numFmtId="0" fontId="11" fillId="3" borderId="30" xfId="0" applyFont="1" applyFill="1" applyBorder="1" applyAlignment="1" applyProtection="1">
      <alignment horizontal="left"/>
    </xf>
    <xf numFmtId="0" fontId="11" fillId="3" borderId="8" xfId="0" applyFont="1" applyFill="1" applyBorder="1" applyAlignment="1" applyProtection="1">
      <alignment horizontal="left"/>
    </xf>
    <xf numFmtId="0" fontId="11" fillId="3" borderId="30" xfId="0" applyFont="1" applyFill="1" applyBorder="1" applyAlignment="1" applyProtection="1">
      <alignment horizontal="center"/>
    </xf>
    <xf numFmtId="0" fontId="11" fillId="3" borderId="7" xfId="0" applyFont="1" applyFill="1" applyBorder="1" applyAlignment="1" applyProtection="1">
      <alignment horizontal="center"/>
    </xf>
    <xf numFmtId="0" fontId="11" fillId="3" borderId="8" xfId="0" applyFont="1" applyFill="1" applyBorder="1" applyAlignment="1" applyProtection="1">
      <alignment horizontal="center"/>
    </xf>
  </cellXfs>
  <cellStyles count="1">
    <cellStyle name="Standaard" xfId="0" builtinId="0"/>
  </cellStyles>
  <dxfs count="1">
    <dxf>
      <font>
        <color theme="0"/>
      </font>
    </dxf>
  </dxfs>
  <tableStyles count="0" defaultTableStyle="TableStyleMedium2" defaultPivotStyle="PivotStyleLight16"/>
  <colors>
    <mruColors>
      <color rgb="FF93117E"/>
      <color rgb="FF0086CB"/>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9911</xdr:colOff>
      <xdr:row>0</xdr:row>
      <xdr:rowOff>183483</xdr:rowOff>
    </xdr:from>
    <xdr:to>
      <xdr:col>8</xdr:col>
      <xdr:colOff>903843</xdr:colOff>
      <xdr:row>2</xdr:row>
      <xdr:rowOff>190500</xdr:rowOff>
    </xdr:to>
    <xdr:pic>
      <xdr:nvPicPr>
        <xdr:cNvPr id="3" name="Afbeelding 2"/>
        <xdr:cNvPicPr>
          <a:picLocks noChangeAspect="1"/>
        </xdr:cNvPicPr>
      </xdr:nvPicPr>
      <xdr:blipFill>
        <a:blip xmlns:r="http://schemas.openxmlformats.org/officeDocument/2006/relationships" r:embed="rId1"/>
        <a:stretch>
          <a:fillRect/>
        </a:stretch>
      </xdr:blipFill>
      <xdr:spPr>
        <a:xfrm>
          <a:off x="4962911" y="183483"/>
          <a:ext cx="1589257" cy="616617"/>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showGridLines="0" tabSelected="1" view="pageBreakPreview" zoomScaleNormal="100" zoomScaleSheetLayoutView="100" workbookViewId="0">
      <selection activeCell="C18" sqref="C18:H18"/>
    </sheetView>
  </sheetViews>
  <sheetFormatPr defaultRowHeight="12.75" x14ac:dyDescent="0.2"/>
  <cols>
    <col min="1" max="1" width="8.7109375" customWidth="1"/>
    <col min="2" max="2" width="17.42578125" style="3" customWidth="1"/>
    <col min="3" max="3" width="17" style="3" customWidth="1"/>
    <col min="4" max="4" width="0.85546875" style="3" customWidth="1"/>
    <col min="5" max="5" width="10.140625" customWidth="1"/>
    <col min="6" max="6" width="8.7109375" customWidth="1"/>
    <col min="7" max="7" width="11.42578125" customWidth="1"/>
    <col min="8" max="8" width="10.42578125" customWidth="1"/>
    <col min="9" max="9" width="14.140625" customWidth="1"/>
  </cols>
  <sheetData>
    <row r="1" spans="1:9" s="2" customFormat="1" ht="30" customHeight="1" x14ac:dyDescent="0.25">
      <c r="A1" s="64" t="s">
        <v>133</v>
      </c>
      <c r="B1" s="65"/>
      <c r="C1" s="65"/>
      <c r="D1" s="65"/>
      <c r="E1" s="65"/>
      <c r="F1" s="65"/>
      <c r="G1" s="65"/>
      <c r="H1" s="26"/>
      <c r="I1" s="27"/>
    </row>
    <row r="2" spans="1:9" ht="18" customHeight="1" x14ac:dyDescent="0.2">
      <c r="A2" s="52"/>
      <c r="B2" s="54"/>
      <c r="C2" s="54"/>
      <c r="D2" s="54"/>
      <c r="E2" s="54"/>
      <c r="F2" s="54"/>
      <c r="G2" s="28"/>
      <c r="H2" s="28"/>
      <c r="I2" s="29"/>
    </row>
    <row r="3" spans="1:9" ht="18" customHeight="1" x14ac:dyDescent="0.2">
      <c r="A3" s="52" t="s">
        <v>5</v>
      </c>
      <c r="B3" s="53"/>
      <c r="C3" s="66"/>
      <c r="D3" s="67"/>
      <c r="E3" s="67"/>
      <c r="F3" s="68"/>
      <c r="G3" s="28"/>
      <c r="H3" s="28"/>
      <c r="I3" s="29"/>
    </row>
    <row r="4" spans="1:9" ht="18" customHeight="1" x14ac:dyDescent="0.2">
      <c r="A4" s="52" t="s">
        <v>10</v>
      </c>
      <c r="B4" s="53"/>
      <c r="C4" s="66"/>
      <c r="D4" s="67"/>
      <c r="E4" s="67"/>
      <c r="F4" s="68"/>
      <c r="G4" s="9" t="s">
        <v>2</v>
      </c>
      <c r="H4" s="55"/>
      <c r="I4" s="56"/>
    </row>
    <row r="5" spans="1:9" ht="18" customHeight="1" x14ac:dyDescent="0.2">
      <c r="A5" s="52" t="s">
        <v>148</v>
      </c>
      <c r="B5" s="53"/>
      <c r="C5" s="85"/>
      <c r="D5" s="86"/>
      <c r="E5" s="86"/>
      <c r="F5" s="87"/>
      <c r="G5" s="9" t="s">
        <v>3</v>
      </c>
      <c r="H5" s="62"/>
      <c r="I5" s="63"/>
    </row>
    <row r="6" spans="1:9" ht="18" customHeight="1" x14ac:dyDescent="0.2">
      <c r="A6" s="52" t="s">
        <v>8</v>
      </c>
      <c r="B6" s="53"/>
      <c r="C6" s="59"/>
      <c r="D6" s="60"/>
      <c r="E6" s="60"/>
      <c r="F6" s="61"/>
      <c r="G6" s="9" t="s">
        <v>138</v>
      </c>
      <c r="H6" s="57" t="s">
        <v>158</v>
      </c>
      <c r="I6" s="58"/>
    </row>
    <row r="7" spans="1:9" ht="18" customHeight="1" thickBot="1" x14ac:dyDescent="0.25">
      <c r="A7" s="83" t="s">
        <v>4</v>
      </c>
      <c r="B7" s="84"/>
      <c r="C7" s="69"/>
      <c r="D7" s="70"/>
      <c r="E7" s="70"/>
      <c r="F7" s="71"/>
      <c r="G7" s="9" t="s">
        <v>130</v>
      </c>
      <c r="H7" s="57" t="s">
        <v>147</v>
      </c>
      <c r="I7" s="58"/>
    </row>
    <row r="8" spans="1:9" ht="5.0999999999999996" customHeight="1" thickBot="1" x14ac:dyDescent="0.25">
      <c r="A8" s="48"/>
      <c r="B8" s="49"/>
      <c r="C8" s="49"/>
      <c r="D8" s="49"/>
      <c r="E8" s="50"/>
      <c r="F8" s="50"/>
      <c r="G8" s="50"/>
      <c r="H8" s="50"/>
      <c r="I8" s="51"/>
    </row>
    <row r="9" spans="1:9" ht="24.95" customHeight="1" thickBot="1" x14ac:dyDescent="0.25">
      <c r="A9" s="17" t="s">
        <v>0</v>
      </c>
      <c r="B9" s="17" t="s">
        <v>131</v>
      </c>
      <c r="C9" s="93" t="s">
        <v>11</v>
      </c>
      <c r="D9" s="94"/>
      <c r="E9" s="94"/>
      <c r="F9" s="94"/>
      <c r="G9" s="94"/>
      <c r="H9" s="95"/>
      <c r="I9" s="18" t="s">
        <v>132</v>
      </c>
    </row>
    <row r="10" spans="1:9" ht="18" customHeight="1" x14ac:dyDescent="0.2">
      <c r="A10" s="42"/>
      <c r="B10" s="44"/>
      <c r="C10" s="96"/>
      <c r="D10" s="97"/>
      <c r="E10" s="97"/>
      <c r="F10" s="97"/>
      <c r="G10" s="97"/>
      <c r="H10" s="98"/>
      <c r="I10" s="30">
        <v>1</v>
      </c>
    </row>
    <row r="11" spans="1:9" ht="18" customHeight="1" x14ac:dyDescent="0.2">
      <c r="A11" s="42"/>
      <c r="B11" s="45"/>
      <c r="C11" s="88"/>
      <c r="D11" s="89"/>
      <c r="E11" s="89"/>
      <c r="F11" s="89"/>
      <c r="G11" s="89"/>
      <c r="H11" s="90"/>
      <c r="I11" s="31">
        <v>2</v>
      </c>
    </row>
    <row r="12" spans="1:9" ht="18" customHeight="1" x14ac:dyDescent="0.2">
      <c r="A12" s="42"/>
      <c r="B12" s="45"/>
      <c r="C12" s="88"/>
      <c r="D12" s="89"/>
      <c r="E12" s="89"/>
      <c r="F12" s="89"/>
      <c r="G12" s="89"/>
      <c r="H12" s="90"/>
      <c r="I12" s="31">
        <v>3</v>
      </c>
    </row>
    <row r="13" spans="1:9" ht="18" customHeight="1" x14ac:dyDescent="0.2">
      <c r="A13" s="42"/>
      <c r="B13" s="45"/>
      <c r="C13" s="88"/>
      <c r="D13" s="89"/>
      <c r="E13" s="89"/>
      <c r="F13" s="89"/>
      <c r="G13" s="89"/>
      <c r="H13" s="90"/>
      <c r="I13" s="31">
        <v>4</v>
      </c>
    </row>
    <row r="14" spans="1:9" ht="18" customHeight="1" x14ac:dyDescent="0.2">
      <c r="A14" s="42"/>
      <c r="B14" s="45"/>
      <c r="C14" s="88"/>
      <c r="D14" s="89"/>
      <c r="E14" s="89"/>
      <c r="F14" s="89"/>
      <c r="G14" s="89"/>
      <c r="H14" s="90"/>
      <c r="I14" s="31">
        <v>5</v>
      </c>
    </row>
    <row r="15" spans="1:9" ht="18" customHeight="1" x14ac:dyDescent="0.2">
      <c r="A15" s="42"/>
      <c r="B15" s="45"/>
      <c r="C15" s="88"/>
      <c r="D15" s="89"/>
      <c r="E15" s="89"/>
      <c r="F15" s="89"/>
      <c r="G15" s="89"/>
      <c r="H15" s="90"/>
      <c r="I15" s="31">
        <v>6</v>
      </c>
    </row>
    <row r="16" spans="1:9" ht="18" customHeight="1" x14ac:dyDescent="0.2">
      <c r="A16" s="42"/>
      <c r="B16" s="45"/>
      <c r="C16" s="88"/>
      <c r="D16" s="89"/>
      <c r="E16" s="89"/>
      <c r="F16" s="89"/>
      <c r="G16" s="89"/>
      <c r="H16" s="90"/>
      <c r="I16" s="31">
        <v>7</v>
      </c>
    </row>
    <row r="17" spans="1:9" ht="18" customHeight="1" x14ac:dyDescent="0.2">
      <c r="A17" s="42"/>
      <c r="B17" s="45"/>
      <c r="C17" s="88"/>
      <c r="D17" s="89"/>
      <c r="E17" s="89"/>
      <c r="F17" s="89"/>
      <c r="G17" s="89"/>
      <c r="H17" s="90"/>
      <c r="I17" s="31">
        <v>8</v>
      </c>
    </row>
    <row r="18" spans="1:9" ht="18" customHeight="1" x14ac:dyDescent="0.2">
      <c r="A18" s="42"/>
      <c r="B18" s="45"/>
      <c r="C18" s="88"/>
      <c r="D18" s="89"/>
      <c r="E18" s="89"/>
      <c r="F18" s="89"/>
      <c r="G18" s="89"/>
      <c r="H18" s="90"/>
      <c r="I18" s="31">
        <v>9</v>
      </c>
    </row>
    <row r="19" spans="1:9" s="1" customFormat="1" ht="18" customHeight="1" thickBot="1" x14ac:dyDescent="0.25">
      <c r="A19" s="43"/>
      <c r="B19" s="46"/>
      <c r="C19" s="99"/>
      <c r="D19" s="100"/>
      <c r="E19" s="100"/>
      <c r="F19" s="100"/>
      <c r="G19" s="100"/>
      <c r="H19" s="101"/>
      <c r="I19" s="32">
        <v>10</v>
      </c>
    </row>
    <row r="20" spans="1:9" ht="5.0999999999999996" customHeight="1" x14ac:dyDescent="0.2">
      <c r="A20" s="20"/>
      <c r="B20" s="8"/>
      <c r="C20" s="8"/>
      <c r="D20" s="8"/>
      <c r="E20" s="8"/>
      <c r="F20" s="33"/>
      <c r="G20" s="33"/>
      <c r="H20" s="33"/>
      <c r="I20" s="34"/>
    </row>
    <row r="21" spans="1:9" ht="18" customHeight="1" x14ac:dyDescent="0.2">
      <c r="A21" s="20"/>
      <c r="B21" s="8"/>
      <c r="C21" s="8"/>
      <c r="D21" s="6"/>
      <c r="E21" s="91" t="s">
        <v>134</v>
      </c>
      <c r="F21" s="91"/>
      <c r="G21" s="91"/>
      <c r="H21" s="91"/>
      <c r="I21" s="92"/>
    </row>
    <row r="22" spans="1:9" ht="18" customHeight="1" thickBot="1" x14ac:dyDescent="0.25">
      <c r="A22" s="21"/>
      <c r="B22" s="7"/>
      <c r="C22" s="7"/>
      <c r="D22" s="8"/>
      <c r="E22" s="91"/>
      <c r="F22" s="91"/>
      <c r="G22" s="91"/>
      <c r="H22" s="91"/>
      <c r="I22" s="92"/>
    </row>
    <row r="23" spans="1:9" ht="18" customHeight="1" thickBot="1" x14ac:dyDescent="0.25">
      <c r="A23" s="22" t="s">
        <v>9</v>
      </c>
      <c r="B23" s="10"/>
      <c r="C23" s="47">
        <f>SUM(B10:B19)</f>
        <v>0</v>
      </c>
      <c r="D23" s="35"/>
      <c r="E23" s="91"/>
      <c r="F23" s="91"/>
      <c r="G23" s="91"/>
      <c r="H23" s="91"/>
      <c r="I23" s="92"/>
    </row>
    <row r="24" spans="1:9" ht="18" customHeight="1" thickBot="1" x14ac:dyDescent="0.25">
      <c r="A24" s="20"/>
      <c r="B24" s="8"/>
      <c r="C24" s="8"/>
      <c r="D24" s="35"/>
      <c r="E24" s="91"/>
      <c r="F24" s="91"/>
      <c r="G24" s="91"/>
      <c r="H24" s="91"/>
      <c r="I24" s="92"/>
    </row>
    <row r="25" spans="1:9" ht="18" customHeight="1" x14ac:dyDescent="0.2">
      <c r="A25" s="23" t="s">
        <v>0</v>
      </c>
      <c r="B25" s="72"/>
      <c r="C25" s="73"/>
      <c r="D25" s="36"/>
      <c r="E25" s="91"/>
      <c r="F25" s="91"/>
      <c r="G25" s="91"/>
      <c r="H25" s="91"/>
      <c r="I25" s="92"/>
    </row>
    <row r="26" spans="1:9" ht="18" customHeight="1" x14ac:dyDescent="0.25">
      <c r="A26" s="24" t="s">
        <v>1</v>
      </c>
      <c r="B26" s="11"/>
      <c r="C26" s="12"/>
      <c r="D26" s="11"/>
      <c r="E26" s="91"/>
      <c r="F26" s="91"/>
      <c r="G26" s="91"/>
      <c r="H26" s="91"/>
      <c r="I26" s="92"/>
    </row>
    <row r="27" spans="1:9" ht="5.0999999999999996" customHeight="1" x14ac:dyDescent="0.25">
      <c r="A27" s="74"/>
      <c r="B27" s="75"/>
      <c r="C27" s="76"/>
      <c r="D27" s="37"/>
      <c r="E27" s="19"/>
      <c r="F27" s="19"/>
      <c r="G27" s="19"/>
      <c r="H27" s="19"/>
      <c r="I27" s="25"/>
    </row>
    <row r="28" spans="1:9" ht="18" customHeight="1" x14ac:dyDescent="0.2">
      <c r="A28" s="77"/>
      <c r="B28" s="78"/>
      <c r="C28" s="79"/>
      <c r="D28" s="38"/>
      <c r="E28" s="91" t="s">
        <v>135</v>
      </c>
      <c r="F28" s="91"/>
      <c r="G28" s="91"/>
      <c r="H28" s="91"/>
      <c r="I28" s="92"/>
    </row>
    <row r="29" spans="1:9" ht="18" customHeight="1" thickBot="1" x14ac:dyDescent="0.25">
      <c r="A29" s="80"/>
      <c r="B29" s="81"/>
      <c r="C29" s="82"/>
      <c r="D29" s="38"/>
      <c r="E29" s="91"/>
      <c r="F29" s="91"/>
      <c r="G29" s="91"/>
      <c r="H29" s="91"/>
      <c r="I29" s="92"/>
    </row>
    <row r="30" spans="1:9" ht="33" customHeight="1" thickBot="1" x14ac:dyDescent="0.25">
      <c r="A30" s="20"/>
      <c r="B30" s="39"/>
      <c r="C30" s="39"/>
      <c r="D30" s="39"/>
      <c r="E30" s="91"/>
      <c r="F30" s="91"/>
      <c r="G30" s="91"/>
      <c r="H30" s="91"/>
      <c r="I30" s="92"/>
    </row>
    <row r="31" spans="1:9" ht="18" customHeight="1" thickBot="1" x14ac:dyDescent="0.25">
      <c r="A31" s="22" t="s">
        <v>6</v>
      </c>
      <c r="B31" s="10"/>
      <c r="C31" s="40"/>
      <c r="D31" s="39"/>
      <c r="E31" s="91"/>
      <c r="F31" s="91"/>
      <c r="G31" s="91"/>
      <c r="H31" s="91"/>
      <c r="I31" s="92"/>
    </row>
    <row r="32" spans="1:9" ht="18" customHeight="1" x14ac:dyDescent="0.2">
      <c r="A32" s="23" t="s">
        <v>0</v>
      </c>
      <c r="B32" s="72"/>
      <c r="C32" s="73"/>
      <c r="D32" s="39"/>
      <c r="E32" s="91"/>
      <c r="F32" s="91"/>
      <c r="G32" s="91"/>
      <c r="H32" s="91"/>
      <c r="I32" s="92"/>
    </row>
    <row r="33" spans="1:13" ht="20.25" customHeight="1" x14ac:dyDescent="0.25">
      <c r="A33" s="24" t="s">
        <v>1</v>
      </c>
      <c r="B33" s="11"/>
      <c r="C33" s="12"/>
      <c r="D33" s="39"/>
      <c r="E33" s="91"/>
      <c r="F33" s="91"/>
      <c r="G33" s="91"/>
      <c r="H33" s="91"/>
      <c r="I33" s="92"/>
    </row>
    <row r="34" spans="1:13" ht="18" customHeight="1" x14ac:dyDescent="0.2">
      <c r="A34" s="74"/>
      <c r="B34" s="75"/>
      <c r="C34" s="76"/>
      <c r="D34" s="39"/>
      <c r="E34" s="91"/>
      <c r="F34" s="91"/>
      <c r="G34" s="91"/>
      <c r="H34" s="91"/>
      <c r="I34" s="92"/>
    </row>
    <row r="35" spans="1:13" ht="18" customHeight="1" thickBot="1" x14ac:dyDescent="0.25">
      <c r="A35" s="77"/>
      <c r="B35" s="78"/>
      <c r="C35" s="79"/>
      <c r="D35" s="36"/>
      <c r="E35" s="91"/>
      <c r="F35" s="91"/>
      <c r="G35" s="91"/>
      <c r="H35" s="91"/>
      <c r="I35" s="92"/>
    </row>
    <row r="36" spans="1:13" ht="18" customHeight="1" thickBot="1" x14ac:dyDescent="0.25">
      <c r="A36" s="80"/>
      <c r="B36" s="81"/>
      <c r="C36" s="82"/>
      <c r="D36" s="104" t="s">
        <v>137</v>
      </c>
      <c r="E36" s="105"/>
      <c r="F36" s="106"/>
      <c r="G36" s="102" t="s">
        <v>136</v>
      </c>
      <c r="H36" s="103"/>
      <c r="I36" s="41" t="s">
        <v>7</v>
      </c>
    </row>
    <row r="37" spans="1:13" ht="18" customHeight="1" x14ac:dyDescent="0.2"/>
    <row r="38" spans="1:13" ht="18" customHeight="1" x14ac:dyDescent="0.2">
      <c r="B38" s="16"/>
    </row>
    <row r="39" spans="1:13" ht="15" x14ac:dyDescent="0.2">
      <c r="B39" s="16"/>
    </row>
    <row r="40" spans="1:13" ht="18" customHeight="1" x14ac:dyDescent="0.2">
      <c r="B40" s="16"/>
    </row>
    <row r="41" spans="1:13" ht="18" customHeight="1" x14ac:dyDescent="0.2">
      <c r="B41" s="16"/>
    </row>
    <row r="42" spans="1:13" ht="18" customHeight="1" x14ac:dyDescent="0.2">
      <c r="B42" s="16"/>
    </row>
    <row r="43" spans="1:13" ht="18" customHeight="1" x14ac:dyDescent="0.2">
      <c r="B43" s="16"/>
    </row>
    <row r="44" spans="1:13" s="4" customFormat="1" ht="18" customHeight="1" x14ac:dyDescent="0.2">
      <c r="A44"/>
      <c r="B44" s="16"/>
      <c r="C44" s="3"/>
      <c r="D44" s="3"/>
      <c r="E44"/>
      <c r="F44"/>
      <c r="G44"/>
      <c r="H44"/>
      <c r="I44"/>
    </row>
    <row r="45" spans="1:13" s="4" customFormat="1" ht="5.0999999999999996" customHeight="1" x14ac:dyDescent="0.2">
      <c r="A45"/>
      <c r="B45" s="16"/>
      <c r="C45" s="3"/>
      <c r="D45" s="3"/>
      <c r="E45"/>
      <c r="F45"/>
      <c r="G45"/>
      <c r="H45"/>
      <c r="I45"/>
    </row>
    <row r="46" spans="1:13" s="4" customFormat="1" ht="17.100000000000001" customHeight="1" x14ac:dyDescent="0.2">
      <c r="A46"/>
      <c r="B46" s="16"/>
      <c r="C46" s="3"/>
      <c r="D46" s="3"/>
      <c r="E46"/>
      <c r="F46"/>
      <c r="G46"/>
      <c r="H46"/>
      <c r="I46"/>
    </row>
    <row r="47" spans="1:13" s="4" customFormat="1" ht="17.100000000000001" customHeight="1" x14ac:dyDescent="0.2">
      <c r="A47"/>
      <c r="B47" s="16"/>
      <c r="C47" s="3"/>
      <c r="D47" s="3"/>
      <c r="E47"/>
      <c r="F47"/>
      <c r="G47"/>
      <c r="H47"/>
      <c r="I47"/>
    </row>
    <row r="48" spans="1:13" ht="20.100000000000001" customHeight="1" x14ac:dyDescent="0.2">
      <c r="B48" s="16"/>
      <c r="J48" s="5"/>
      <c r="K48" s="5"/>
      <c r="L48" s="5"/>
      <c r="M48" s="5"/>
    </row>
    <row r="49" spans="1:9" ht="20.100000000000001" customHeight="1" x14ac:dyDescent="0.2">
      <c r="B49" s="16"/>
    </row>
    <row r="50" spans="1:9" ht="20.100000000000001" customHeight="1" x14ac:dyDescent="0.2">
      <c r="B50" s="16"/>
    </row>
    <row r="51" spans="1:9" ht="20.100000000000001" customHeight="1" x14ac:dyDescent="0.2">
      <c r="B51" s="16"/>
    </row>
    <row r="52" spans="1:9" ht="20.100000000000001" customHeight="1" x14ac:dyDescent="0.2">
      <c r="B52" s="16"/>
    </row>
    <row r="53" spans="1:9" ht="15.75" customHeight="1" x14ac:dyDescent="0.2"/>
    <row r="54" spans="1:9" s="4" customFormat="1" ht="5.25" customHeight="1" x14ac:dyDescent="0.2">
      <c r="A54"/>
      <c r="B54" s="3"/>
      <c r="C54" s="3"/>
      <c r="D54" s="3"/>
      <c r="E54"/>
      <c r="F54"/>
      <c r="G54"/>
      <c r="H54"/>
      <c r="I54"/>
    </row>
    <row r="55" spans="1:9" ht="17.100000000000001" customHeight="1" x14ac:dyDescent="0.2"/>
    <row r="58" spans="1:9" ht="15" customHeight="1" x14ac:dyDescent="0.2"/>
    <row r="59" spans="1:9" ht="15" customHeight="1" x14ac:dyDescent="0.2"/>
    <row r="60" spans="1:9" ht="15" customHeight="1" x14ac:dyDescent="0.2"/>
  </sheetData>
  <sheetProtection algorithmName="SHA-512" hashValue="Xw+rSL8LiLmdtHb3wPhC9Qv5CzUNH+jcpshMyjH7d2dZdE1eSikS+G0wS7CotAAmr9dcPifrarafiKTIXOOVlA==" saltValue="TrglfboUADaYUHdp6smL1w==" spinCount="100000" sheet="1" objects="1" scenarios="1"/>
  <mergeCells count="37">
    <mergeCell ref="E21:I26"/>
    <mergeCell ref="E28:I35"/>
    <mergeCell ref="H7:I7"/>
    <mergeCell ref="C9:H9"/>
    <mergeCell ref="C10:H10"/>
    <mergeCell ref="C11:H11"/>
    <mergeCell ref="C12:H12"/>
    <mergeCell ref="C18:H18"/>
    <mergeCell ref="C19:H19"/>
    <mergeCell ref="C13:H13"/>
    <mergeCell ref="C14:H14"/>
    <mergeCell ref="A34:C36"/>
    <mergeCell ref="G36:H36"/>
    <mergeCell ref="D36:F36"/>
    <mergeCell ref="A1:G1"/>
    <mergeCell ref="C4:F4"/>
    <mergeCell ref="C7:F7"/>
    <mergeCell ref="B32:C32"/>
    <mergeCell ref="B25:C25"/>
    <mergeCell ref="A27:C29"/>
    <mergeCell ref="A2:B2"/>
    <mergeCell ref="A4:B4"/>
    <mergeCell ref="A5:B5"/>
    <mergeCell ref="A6:B6"/>
    <mergeCell ref="A7:B7"/>
    <mergeCell ref="C3:F3"/>
    <mergeCell ref="C5:F5"/>
    <mergeCell ref="C15:H15"/>
    <mergeCell ref="C16:H16"/>
    <mergeCell ref="C17:H17"/>
    <mergeCell ref="A3:B3"/>
    <mergeCell ref="C2:D2"/>
    <mergeCell ref="E2:F2"/>
    <mergeCell ref="H4:I4"/>
    <mergeCell ref="H6:I6"/>
    <mergeCell ref="C6:F6"/>
    <mergeCell ref="H5:I5"/>
  </mergeCells>
  <phoneticPr fontId="3" type="noConversion"/>
  <conditionalFormatting sqref="C23">
    <cfRule type="cellIs" dxfId="0" priority="3" operator="lessThanOrEqual">
      <formula>0</formula>
    </cfRule>
  </conditionalFormatting>
  <conditionalFormatting sqref="H7:I7">
    <cfRule type="colorScale" priority="1">
      <colorScale>
        <cfvo type="min"/>
        <cfvo type="max"/>
        <color rgb="FFFF7128"/>
        <color rgb="FFFFEF9C"/>
      </colorScale>
    </cfRule>
  </conditionalFormatting>
  <pageMargins left="0.78740157480314965" right="0.19685039370078741" top="0.19685039370078741" bottom="0" header="0.51181102362204722" footer="0.11811023622047245"/>
  <pageSetup paperSize="9" scale="95" fitToHeight="0" orientation="portrait" r:id="rId1"/>
  <headerFooter alignWithMargins="0">
    <oddFooter>&amp;CGEBRUIKEN VANAF 1 APRIL 2012</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Blad1!$F$2:$F$13</xm:f>
          </x14:formula1>
          <xm:sqref>H5:I5</xm:sqref>
        </x14:dataValidation>
        <x14:dataValidation type="list" allowBlank="1" showInputMessage="1" showErrorMessage="1">
          <x14:formula1>
            <xm:f>Blad1!$G$2:$G$9</xm:f>
          </x14:formula1>
          <xm:sqref>H4:I4</xm:sqref>
        </x14:dataValidation>
        <x14:dataValidation type="list" allowBlank="1" showInputMessage="1" showErrorMessage="1">
          <x14:formula1>
            <xm:f>Blad1!$K$2:$K$2</xm:f>
          </x14:formula1>
          <xm:sqref>H6:I6</xm:sqref>
        </x14:dataValidation>
        <x14:dataValidation type="list" allowBlank="1" showInputMessage="1" showErrorMessage="1">
          <x14:formula1>
            <xm:f>Blad1!$D$2:$D$114</xm:f>
          </x14:formula1>
          <xm:sqref>C4:F4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topLeftCell="A90" workbookViewId="0">
      <selection activeCell="J6" sqref="J6"/>
    </sheetView>
  </sheetViews>
  <sheetFormatPr defaultRowHeight="12.75" x14ac:dyDescent="0.2"/>
  <cols>
    <col min="1" max="1" width="25.140625" bestFit="1" customWidth="1"/>
    <col min="2" max="2" width="18.28515625" bestFit="1" customWidth="1"/>
    <col min="3" max="3" width="5.5703125" bestFit="1" customWidth="1"/>
    <col min="4" max="4" width="28.85546875" bestFit="1" customWidth="1"/>
    <col min="6" max="6" width="13.85546875" bestFit="1" customWidth="1"/>
    <col min="9" max="9" width="16.85546875" bestFit="1" customWidth="1"/>
    <col min="10" max="10" width="12.7109375" bestFit="1" customWidth="1"/>
    <col min="11" max="11" width="18.28515625" bestFit="1" customWidth="1"/>
  </cols>
  <sheetData>
    <row r="1" spans="1:11" ht="15" x14ac:dyDescent="0.25">
      <c r="A1" s="13" t="s">
        <v>12</v>
      </c>
      <c r="B1" s="13" t="s">
        <v>13</v>
      </c>
      <c r="C1" s="13" t="s">
        <v>14</v>
      </c>
      <c r="F1" s="13" t="s">
        <v>3</v>
      </c>
      <c r="G1" s="13" t="s">
        <v>2</v>
      </c>
      <c r="I1" s="1" t="s">
        <v>138</v>
      </c>
      <c r="J1" s="1" t="s">
        <v>130</v>
      </c>
      <c r="K1" s="1" t="s">
        <v>139</v>
      </c>
    </row>
    <row r="2" spans="1:11" x14ac:dyDescent="0.2">
      <c r="A2" t="s">
        <v>15</v>
      </c>
      <c r="B2" t="s">
        <v>16</v>
      </c>
      <c r="C2">
        <v>214</v>
      </c>
      <c r="D2" t="str">
        <f t="shared" ref="D2:D65" si="0">CONCATENATE(A2," ",C2)</f>
        <v>Aalst (Betuwe) 214</v>
      </c>
      <c r="F2" s="15" t="s">
        <v>118</v>
      </c>
      <c r="G2">
        <v>2019</v>
      </c>
      <c r="I2" t="s">
        <v>146</v>
      </c>
      <c r="J2">
        <v>65030</v>
      </c>
      <c r="K2" t="str">
        <f t="shared" ref="K2" si="1">CONCATENATE(I2," ",J2)</f>
        <v>Re-Integratie 65030</v>
      </c>
    </row>
    <row r="3" spans="1:11" x14ac:dyDescent="0.2">
      <c r="A3" t="s">
        <v>17</v>
      </c>
      <c r="B3" t="s">
        <v>18</v>
      </c>
      <c r="C3">
        <v>297</v>
      </c>
      <c r="D3" t="str">
        <f t="shared" si="0"/>
        <v>Aalst (Bommelerwaard) 297</v>
      </c>
      <c r="F3" s="15" t="s">
        <v>119</v>
      </c>
      <c r="G3">
        <v>2020</v>
      </c>
    </row>
    <row r="4" spans="1:11" x14ac:dyDescent="0.2">
      <c r="A4" t="s">
        <v>19</v>
      </c>
      <c r="B4" t="s">
        <v>16</v>
      </c>
      <c r="C4">
        <v>214</v>
      </c>
      <c r="D4" t="str">
        <f t="shared" si="0"/>
        <v>Achter den Haag 214</v>
      </c>
      <c r="F4" s="15" t="s">
        <v>120</v>
      </c>
      <c r="G4">
        <v>2021</v>
      </c>
    </row>
    <row r="5" spans="1:11" x14ac:dyDescent="0.2">
      <c r="A5" t="s">
        <v>20</v>
      </c>
      <c r="B5" t="s">
        <v>141</v>
      </c>
      <c r="C5">
        <v>1960</v>
      </c>
      <c r="D5" t="str">
        <f t="shared" si="0"/>
        <v>Acquoy 1960</v>
      </c>
      <c r="F5" s="15" t="s">
        <v>121</v>
      </c>
      <c r="G5">
        <v>2022</v>
      </c>
    </row>
    <row r="6" spans="1:11" x14ac:dyDescent="0.2">
      <c r="A6" t="s">
        <v>22</v>
      </c>
      <c r="B6" t="s">
        <v>23</v>
      </c>
      <c r="C6">
        <v>263</v>
      </c>
      <c r="D6" t="str">
        <f t="shared" si="0"/>
        <v>Alem 263</v>
      </c>
      <c r="F6" s="15" t="s">
        <v>122</v>
      </c>
      <c r="G6">
        <v>2023</v>
      </c>
    </row>
    <row r="7" spans="1:11" x14ac:dyDescent="0.2">
      <c r="A7" t="s">
        <v>24</v>
      </c>
      <c r="B7" t="s">
        <v>25</v>
      </c>
      <c r="C7">
        <v>668</v>
      </c>
      <c r="D7" t="str">
        <f t="shared" si="0"/>
        <v>Alphen 668</v>
      </c>
      <c r="F7" s="15" t="s">
        <v>123</v>
      </c>
      <c r="G7">
        <v>2024</v>
      </c>
    </row>
    <row r="8" spans="1:11" x14ac:dyDescent="0.2">
      <c r="A8" t="s">
        <v>26</v>
      </c>
      <c r="B8" t="s">
        <v>25</v>
      </c>
      <c r="C8">
        <v>668</v>
      </c>
      <c r="D8" t="str">
        <f t="shared" si="0"/>
        <v>Altforst 668</v>
      </c>
      <c r="F8" s="15" t="s">
        <v>124</v>
      </c>
      <c r="G8">
        <v>2025</v>
      </c>
    </row>
    <row r="9" spans="1:11" x14ac:dyDescent="0.2">
      <c r="A9" t="s">
        <v>27</v>
      </c>
      <c r="B9" t="s">
        <v>23</v>
      </c>
      <c r="C9">
        <v>263</v>
      </c>
      <c r="D9" t="str">
        <f t="shared" si="0"/>
        <v>Ammerzoden 263</v>
      </c>
      <c r="F9" s="15" t="s">
        <v>125</v>
      </c>
      <c r="G9">
        <v>2026</v>
      </c>
    </row>
    <row r="10" spans="1:11" x14ac:dyDescent="0.2">
      <c r="A10" t="s">
        <v>149</v>
      </c>
      <c r="B10" t="s">
        <v>141</v>
      </c>
      <c r="C10">
        <v>1960</v>
      </c>
      <c r="D10" t="str">
        <f t="shared" si="0"/>
        <v>Angeren 1960</v>
      </c>
      <c r="F10" s="15" t="s">
        <v>126</v>
      </c>
      <c r="G10">
        <v>2027</v>
      </c>
    </row>
    <row r="11" spans="1:11" x14ac:dyDescent="0.2">
      <c r="A11" t="s">
        <v>28</v>
      </c>
      <c r="B11" t="s">
        <v>25</v>
      </c>
      <c r="C11">
        <v>668</v>
      </c>
      <c r="D11" t="str">
        <f t="shared" si="0"/>
        <v>Appeltern 668</v>
      </c>
      <c r="F11" s="15" t="s">
        <v>127</v>
      </c>
      <c r="G11">
        <v>2028</v>
      </c>
    </row>
    <row r="12" spans="1:11" x14ac:dyDescent="0.2">
      <c r="A12" t="s">
        <v>29</v>
      </c>
      <c r="B12" t="s">
        <v>16</v>
      </c>
      <c r="C12">
        <v>214</v>
      </c>
      <c r="D12" t="str">
        <f t="shared" si="0"/>
        <v>Asch 214</v>
      </c>
      <c r="F12" s="15" t="s">
        <v>128</v>
      </c>
      <c r="G12">
        <v>2029</v>
      </c>
    </row>
    <row r="13" spans="1:11" x14ac:dyDescent="0.2">
      <c r="A13" t="s">
        <v>142</v>
      </c>
      <c r="B13" t="s">
        <v>141</v>
      </c>
      <c r="C13">
        <v>1960</v>
      </c>
      <c r="D13" t="str">
        <f t="shared" si="0"/>
        <v>Asperen 1960</v>
      </c>
      <c r="F13" s="15" t="s">
        <v>129</v>
      </c>
      <c r="G13">
        <v>2030</v>
      </c>
    </row>
    <row r="14" spans="1:11" x14ac:dyDescent="0.2">
      <c r="A14" t="s">
        <v>30</v>
      </c>
      <c r="B14" t="s">
        <v>141</v>
      </c>
      <c r="C14">
        <v>1960</v>
      </c>
      <c r="D14" t="str">
        <f t="shared" si="0"/>
        <v>Beesd 1960</v>
      </c>
      <c r="F14" s="14"/>
    </row>
    <row r="15" spans="1:11" x14ac:dyDescent="0.2">
      <c r="A15" t="s">
        <v>150</v>
      </c>
      <c r="B15" t="s">
        <v>141</v>
      </c>
      <c r="C15">
        <v>1960</v>
      </c>
      <c r="D15" t="str">
        <f t="shared" si="0"/>
        <v>Bemmel 1960</v>
      </c>
      <c r="F15" s="14"/>
    </row>
    <row r="16" spans="1:11" x14ac:dyDescent="0.2">
      <c r="A16" t="s">
        <v>31</v>
      </c>
      <c r="B16" t="s">
        <v>25</v>
      </c>
      <c r="C16">
        <v>668</v>
      </c>
      <c r="D16" t="str">
        <f t="shared" si="0"/>
        <v>Beneden-Leeuwen 668</v>
      </c>
      <c r="F16" s="14"/>
    </row>
    <row r="17" spans="1:6" x14ac:dyDescent="0.2">
      <c r="A17" t="s">
        <v>32</v>
      </c>
      <c r="B17" t="s">
        <v>18</v>
      </c>
      <c r="C17">
        <v>297</v>
      </c>
      <c r="D17" t="str">
        <f t="shared" si="0"/>
        <v>Bern 297</v>
      </c>
      <c r="F17" s="14"/>
    </row>
    <row r="18" spans="1:6" x14ac:dyDescent="0.2">
      <c r="A18" t="s">
        <v>33</v>
      </c>
      <c r="B18" t="s">
        <v>16</v>
      </c>
      <c r="C18">
        <v>214</v>
      </c>
      <c r="D18" t="str">
        <f t="shared" si="0"/>
        <v>Beusichem 214</v>
      </c>
      <c r="F18" s="14"/>
    </row>
    <row r="19" spans="1:6" x14ac:dyDescent="0.2">
      <c r="A19" t="s">
        <v>34</v>
      </c>
      <c r="B19" t="s">
        <v>25</v>
      </c>
      <c r="C19">
        <v>668</v>
      </c>
      <c r="D19" t="str">
        <f t="shared" si="0"/>
        <v>Boven-Leeuwen 668</v>
      </c>
      <c r="F19" s="14"/>
    </row>
    <row r="20" spans="1:6" x14ac:dyDescent="0.2">
      <c r="A20" t="s">
        <v>35</v>
      </c>
      <c r="B20" t="s">
        <v>18</v>
      </c>
      <c r="C20">
        <v>297</v>
      </c>
      <c r="D20" t="str">
        <f t="shared" si="0"/>
        <v>Brakel 297</v>
      </c>
      <c r="F20" s="14"/>
    </row>
    <row r="21" spans="1:6" x14ac:dyDescent="0.2">
      <c r="A21" t="s">
        <v>36</v>
      </c>
      <c r="B21" t="s">
        <v>18</v>
      </c>
      <c r="C21">
        <v>297</v>
      </c>
      <c r="D21" t="str">
        <f t="shared" si="0"/>
        <v>Bruchem 297</v>
      </c>
      <c r="F21" s="14"/>
    </row>
    <row r="22" spans="1:6" x14ac:dyDescent="0.2">
      <c r="A22" t="s">
        <v>16</v>
      </c>
      <c r="B22" t="s">
        <v>16</v>
      </c>
      <c r="C22">
        <v>214</v>
      </c>
      <c r="D22" t="str">
        <f t="shared" si="0"/>
        <v>Buren 214</v>
      </c>
      <c r="F22" s="14"/>
    </row>
    <row r="23" spans="1:6" x14ac:dyDescent="0.2">
      <c r="A23" t="s">
        <v>37</v>
      </c>
      <c r="B23" t="s">
        <v>141</v>
      </c>
      <c r="C23">
        <v>1960</v>
      </c>
      <c r="D23" t="str">
        <f t="shared" si="0"/>
        <v>Buurmalsen 1960</v>
      </c>
      <c r="F23" s="14"/>
    </row>
    <row r="24" spans="1:6" x14ac:dyDescent="0.2">
      <c r="A24" t="s">
        <v>38</v>
      </c>
      <c r="B24" t="s">
        <v>23</v>
      </c>
      <c r="C24">
        <v>263</v>
      </c>
      <c r="D24" t="str">
        <f t="shared" si="0"/>
        <v>Californië 263</v>
      </c>
      <c r="F24" s="14"/>
    </row>
    <row r="25" spans="1:6" x14ac:dyDescent="0.2">
      <c r="A25" t="s">
        <v>39</v>
      </c>
      <c r="B25" t="s">
        <v>39</v>
      </c>
      <c r="C25">
        <v>216</v>
      </c>
      <c r="D25" t="str">
        <f t="shared" si="0"/>
        <v>Culemborg 216</v>
      </c>
      <c r="F25" s="14"/>
    </row>
    <row r="26" spans="1:6" x14ac:dyDescent="0.2">
      <c r="A26" t="s">
        <v>40</v>
      </c>
      <c r="B26" t="s">
        <v>16</v>
      </c>
      <c r="C26">
        <v>214</v>
      </c>
      <c r="D26" t="str">
        <f t="shared" si="0"/>
        <v>De Marsch 214</v>
      </c>
      <c r="F26" s="14"/>
    </row>
    <row r="27" spans="1:6" x14ac:dyDescent="0.2">
      <c r="A27" t="s">
        <v>41</v>
      </c>
      <c r="B27" t="s">
        <v>18</v>
      </c>
      <c r="C27">
        <v>297</v>
      </c>
      <c r="D27" t="str">
        <f t="shared" si="0"/>
        <v>De Rietschoof 297</v>
      </c>
      <c r="F27" s="14"/>
    </row>
    <row r="28" spans="1:6" x14ac:dyDescent="0.2">
      <c r="A28" t="s">
        <v>42</v>
      </c>
      <c r="B28" t="s">
        <v>141</v>
      </c>
      <c r="C28">
        <v>1960</v>
      </c>
      <c r="D28" t="str">
        <f t="shared" si="0"/>
        <v>Deil 1960</v>
      </c>
      <c r="F28" s="14"/>
    </row>
    <row r="29" spans="1:6" x14ac:dyDescent="0.2">
      <c r="A29" t="s">
        <v>43</v>
      </c>
      <c r="B29" t="s">
        <v>18</v>
      </c>
      <c r="C29">
        <v>297</v>
      </c>
      <c r="D29" t="str">
        <f t="shared" si="0"/>
        <v>Delwijnen 297</v>
      </c>
      <c r="F29" s="14"/>
    </row>
    <row r="30" spans="1:6" x14ac:dyDescent="0.2">
      <c r="A30" t="s">
        <v>44</v>
      </c>
      <c r="B30" t="s">
        <v>45</v>
      </c>
      <c r="C30">
        <v>1740</v>
      </c>
      <c r="D30" t="str">
        <f t="shared" si="0"/>
        <v>Dodewaard 1740</v>
      </c>
      <c r="F30" s="14"/>
    </row>
    <row r="31" spans="1:6" x14ac:dyDescent="0.2">
      <c r="A31" t="s">
        <v>151</v>
      </c>
      <c r="B31" t="s">
        <v>141</v>
      </c>
      <c r="C31">
        <v>1960</v>
      </c>
      <c r="D31" t="str">
        <f t="shared" si="0"/>
        <v>Doornenburg 1960</v>
      </c>
      <c r="F31" s="14"/>
    </row>
    <row r="32" spans="1:6" x14ac:dyDescent="0.2">
      <c r="A32" t="s">
        <v>46</v>
      </c>
      <c r="B32" t="s">
        <v>25</v>
      </c>
      <c r="C32">
        <v>668</v>
      </c>
      <c r="D32" t="str">
        <f t="shared" si="0"/>
        <v>Dreumel 668</v>
      </c>
      <c r="F32" s="14"/>
    </row>
    <row r="33" spans="1:6" x14ac:dyDescent="0.2">
      <c r="A33" t="s">
        <v>47</v>
      </c>
      <c r="B33" t="s">
        <v>48</v>
      </c>
      <c r="C33">
        <v>281</v>
      </c>
      <c r="D33" t="str">
        <f t="shared" si="0"/>
        <v>Drumpt 281</v>
      </c>
      <c r="F33" s="14"/>
    </row>
    <row r="34" spans="1:6" x14ac:dyDescent="0.2">
      <c r="A34" t="s">
        <v>49</v>
      </c>
      <c r="B34" t="s">
        <v>45</v>
      </c>
      <c r="C34">
        <v>1740</v>
      </c>
      <c r="D34" t="str">
        <f t="shared" si="0"/>
        <v>Echteld 1740</v>
      </c>
      <c r="F34" s="14"/>
    </row>
    <row r="35" spans="1:6" x14ac:dyDescent="0.2">
      <c r="A35" t="s">
        <v>50</v>
      </c>
      <c r="B35" t="s">
        <v>16</v>
      </c>
      <c r="C35">
        <v>214</v>
      </c>
      <c r="D35" t="str">
        <f t="shared" si="0"/>
        <v>Eck en Wiel 214</v>
      </c>
      <c r="F35" s="14"/>
    </row>
    <row r="36" spans="1:6" x14ac:dyDescent="0.2">
      <c r="A36" t="s">
        <v>51</v>
      </c>
      <c r="B36" t="s">
        <v>45</v>
      </c>
      <c r="C36">
        <v>1740</v>
      </c>
      <c r="D36" t="str">
        <f t="shared" si="0"/>
        <v>Eldik 1740</v>
      </c>
      <c r="F36" s="14"/>
    </row>
    <row r="37" spans="1:6" x14ac:dyDescent="0.2">
      <c r="A37" t="s">
        <v>52</v>
      </c>
      <c r="B37" t="s">
        <v>141</v>
      </c>
      <c r="C37">
        <v>1960</v>
      </c>
      <c r="D37" t="str">
        <f t="shared" si="0"/>
        <v>Enspijk 1960</v>
      </c>
      <c r="F37" s="14"/>
    </row>
    <row r="38" spans="1:6" x14ac:dyDescent="0.2">
      <c r="A38" t="s">
        <v>53</v>
      </c>
      <c r="B38" t="s">
        <v>16</v>
      </c>
      <c r="C38">
        <v>214</v>
      </c>
      <c r="D38" t="str">
        <f t="shared" si="0"/>
        <v>Erichem 214</v>
      </c>
    </row>
    <row r="39" spans="1:6" x14ac:dyDescent="0.2">
      <c r="A39" t="s">
        <v>54</v>
      </c>
      <c r="B39" t="s">
        <v>141</v>
      </c>
      <c r="C39">
        <v>1960</v>
      </c>
      <c r="D39" t="str">
        <f t="shared" si="0"/>
        <v>Est 1960</v>
      </c>
    </row>
    <row r="40" spans="1:6" x14ac:dyDescent="0.2">
      <c r="A40" t="s">
        <v>56</v>
      </c>
      <c r="B40" t="s">
        <v>18</v>
      </c>
      <c r="C40">
        <v>297</v>
      </c>
      <c r="D40" t="str">
        <f t="shared" si="0"/>
        <v>Gameren 297</v>
      </c>
    </row>
    <row r="41" spans="1:6" x14ac:dyDescent="0.2">
      <c r="A41" t="s">
        <v>21</v>
      </c>
      <c r="B41" t="s">
        <v>141</v>
      </c>
      <c r="C41">
        <v>1960</v>
      </c>
      <c r="D41" t="str">
        <f t="shared" si="0"/>
        <v>Geldermalsen 1960</v>
      </c>
    </row>
    <row r="42" spans="1:6" x14ac:dyDescent="0.2">
      <c r="A42" t="s">
        <v>57</v>
      </c>
      <c r="B42" t="s">
        <v>141</v>
      </c>
      <c r="C42">
        <v>1960</v>
      </c>
      <c r="D42" t="str">
        <f t="shared" si="0"/>
        <v>Gellicum 1960</v>
      </c>
    </row>
    <row r="43" spans="1:6" x14ac:dyDescent="0.2">
      <c r="A43" t="s">
        <v>152</v>
      </c>
      <c r="B43" t="s">
        <v>141</v>
      </c>
      <c r="C43">
        <v>1960</v>
      </c>
      <c r="D43" t="str">
        <f t="shared" si="0"/>
        <v>Gendt 1960</v>
      </c>
    </row>
    <row r="44" spans="1:6" x14ac:dyDescent="0.2">
      <c r="A44" t="s">
        <v>58</v>
      </c>
      <c r="B44" t="s">
        <v>39</v>
      </c>
      <c r="C44">
        <v>216</v>
      </c>
      <c r="D44" t="str">
        <f t="shared" si="0"/>
        <v>Goilberdingen 216</v>
      </c>
    </row>
    <row r="45" spans="1:6" x14ac:dyDescent="0.2">
      <c r="A45" t="s">
        <v>59</v>
      </c>
      <c r="B45" t="s">
        <v>141</v>
      </c>
      <c r="C45">
        <v>1960</v>
      </c>
      <c r="D45" t="str">
        <f t="shared" si="0"/>
        <v>Haaften 1960</v>
      </c>
    </row>
    <row r="46" spans="1:6" x14ac:dyDescent="0.2">
      <c r="A46" t="s">
        <v>153</v>
      </c>
      <c r="B46" t="s">
        <v>141</v>
      </c>
      <c r="C46">
        <v>1960</v>
      </c>
      <c r="D46" t="str">
        <f t="shared" si="0"/>
        <v>Haalderen 1960</v>
      </c>
    </row>
    <row r="47" spans="1:6" x14ac:dyDescent="0.2">
      <c r="A47" t="s">
        <v>60</v>
      </c>
      <c r="B47" t="s">
        <v>23</v>
      </c>
      <c r="C47">
        <v>263</v>
      </c>
      <c r="D47" t="str">
        <f t="shared" si="0"/>
        <v>Hedel 263</v>
      </c>
    </row>
    <row r="48" spans="1:6" x14ac:dyDescent="0.2">
      <c r="A48" t="s">
        <v>61</v>
      </c>
      <c r="B48" t="s">
        <v>23</v>
      </c>
      <c r="C48">
        <v>263</v>
      </c>
      <c r="D48" t="str">
        <f t="shared" si="0"/>
        <v>Heerewaarden 263</v>
      </c>
    </row>
    <row r="49" spans="1:4" x14ac:dyDescent="0.2">
      <c r="A49" t="s">
        <v>62</v>
      </c>
      <c r="B49" t="s">
        <v>141</v>
      </c>
      <c r="C49">
        <v>1960</v>
      </c>
      <c r="D49" t="str">
        <f t="shared" si="0"/>
        <v>Heesselt 1960</v>
      </c>
    </row>
    <row r="50" spans="1:4" x14ac:dyDescent="0.2">
      <c r="A50" t="s">
        <v>63</v>
      </c>
      <c r="B50" t="s">
        <v>141</v>
      </c>
      <c r="C50">
        <v>1960</v>
      </c>
      <c r="D50" t="str">
        <f t="shared" si="0"/>
        <v>Hellouw 1960</v>
      </c>
    </row>
    <row r="51" spans="1:4" x14ac:dyDescent="0.2">
      <c r="A51" t="s">
        <v>143</v>
      </c>
      <c r="B51" t="s">
        <v>141</v>
      </c>
      <c r="C51">
        <v>1960</v>
      </c>
      <c r="D51" t="str">
        <f t="shared" si="0"/>
        <v>Herwijnen 1960</v>
      </c>
    </row>
    <row r="52" spans="1:4" x14ac:dyDescent="0.2">
      <c r="A52" t="s">
        <v>144</v>
      </c>
      <c r="B52" t="s">
        <v>141</v>
      </c>
      <c r="C52">
        <v>1960</v>
      </c>
      <c r="D52" t="str">
        <f t="shared" si="0"/>
        <v>Heukelum 1960</v>
      </c>
    </row>
    <row r="53" spans="1:4" x14ac:dyDescent="0.2">
      <c r="A53" t="s">
        <v>64</v>
      </c>
      <c r="B53" t="s">
        <v>45</v>
      </c>
      <c r="C53">
        <v>1740</v>
      </c>
      <c r="D53" t="str">
        <f t="shared" si="0"/>
        <v>Hien 1740</v>
      </c>
    </row>
    <row r="54" spans="1:4" x14ac:dyDescent="0.2">
      <c r="A54" t="s">
        <v>65</v>
      </c>
      <c r="B54" t="s">
        <v>23</v>
      </c>
      <c r="C54">
        <v>263</v>
      </c>
      <c r="D54" t="str">
        <f t="shared" si="0"/>
        <v>Hoenzadriel 263</v>
      </c>
    </row>
    <row r="55" spans="1:4" x14ac:dyDescent="0.2">
      <c r="A55" t="s">
        <v>154</v>
      </c>
      <c r="B55" t="s">
        <v>141</v>
      </c>
      <c r="C55">
        <v>1960</v>
      </c>
      <c r="D55" t="str">
        <f t="shared" si="0"/>
        <v>Huissen 1960</v>
      </c>
    </row>
    <row r="56" spans="1:4" x14ac:dyDescent="0.2">
      <c r="A56" t="s">
        <v>66</v>
      </c>
      <c r="B56" t="s">
        <v>23</v>
      </c>
      <c r="C56">
        <v>263</v>
      </c>
      <c r="D56" t="str">
        <f t="shared" si="0"/>
        <v>Hurwenen 263</v>
      </c>
    </row>
    <row r="57" spans="1:4" x14ac:dyDescent="0.2">
      <c r="A57" t="s">
        <v>67</v>
      </c>
      <c r="B57" t="s">
        <v>45</v>
      </c>
      <c r="C57">
        <v>1740</v>
      </c>
      <c r="D57" t="str">
        <f t="shared" si="0"/>
        <v>Ijzendoorn 1740</v>
      </c>
    </row>
    <row r="58" spans="1:4" x14ac:dyDescent="0.2">
      <c r="A58" t="s">
        <v>68</v>
      </c>
      <c r="B58" t="s">
        <v>16</v>
      </c>
      <c r="C58">
        <v>214</v>
      </c>
      <c r="D58" t="str">
        <f t="shared" si="0"/>
        <v>Ingen 214</v>
      </c>
    </row>
    <row r="59" spans="1:4" x14ac:dyDescent="0.2">
      <c r="A59" t="s">
        <v>69</v>
      </c>
      <c r="B59" t="s">
        <v>48</v>
      </c>
      <c r="C59">
        <v>281</v>
      </c>
      <c r="D59" t="str">
        <f t="shared" si="0"/>
        <v>Kapel-Avezaath 281</v>
      </c>
    </row>
    <row r="60" spans="1:4" x14ac:dyDescent="0.2">
      <c r="A60" t="s">
        <v>70</v>
      </c>
      <c r="B60" t="s">
        <v>16</v>
      </c>
      <c r="C60">
        <v>214</v>
      </c>
      <c r="D60" t="str">
        <f t="shared" si="0"/>
        <v>Kerk-Avezaath 214</v>
      </c>
    </row>
    <row r="61" spans="1:4" x14ac:dyDescent="0.2">
      <c r="A61" t="s">
        <v>71</v>
      </c>
      <c r="B61" t="s">
        <v>23</v>
      </c>
      <c r="C61">
        <v>263</v>
      </c>
      <c r="D61" t="str">
        <f t="shared" si="0"/>
        <v>Kerkdriel (Driel) 263</v>
      </c>
    </row>
    <row r="62" spans="1:4" x14ac:dyDescent="0.2">
      <c r="A62" t="s">
        <v>72</v>
      </c>
      <c r="B62" t="s">
        <v>18</v>
      </c>
      <c r="C62">
        <v>297</v>
      </c>
      <c r="D62" t="str">
        <f t="shared" si="0"/>
        <v>Kerkwijk 297</v>
      </c>
    </row>
    <row r="63" spans="1:4" x14ac:dyDescent="0.2">
      <c r="A63" t="s">
        <v>73</v>
      </c>
      <c r="B63" t="s">
        <v>45</v>
      </c>
      <c r="C63">
        <v>1740</v>
      </c>
      <c r="D63" t="str">
        <f t="shared" si="0"/>
        <v>Kesteren 1740</v>
      </c>
    </row>
    <row r="64" spans="1:4" x14ac:dyDescent="0.2">
      <c r="A64" t="s">
        <v>74</v>
      </c>
      <c r="B64" t="s">
        <v>45</v>
      </c>
      <c r="C64">
        <v>1740</v>
      </c>
      <c r="D64" t="str">
        <f t="shared" si="0"/>
        <v>Lede en Oudewaard 1740</v>
      </c>
    </row>
    <row r="65" spans="1:4" x14ac:dyDescent="0.2">
      <c r="A65" t="s">
        <v>75</v>
      </c>
      <c r="B65" t="s">
        <v>16</v>
      </c>
      <c r="C65">
        <v>214</v>
      </c>
      <c r="D65" t="str">
        <f t="shared" si="0"/>
        <v>Lienden 214</v>
      </c>
    </row>
    <row r="66" spans="1:4" x14ac:dyDescent="0.2">
      <c r="A66" t="s">
        <v>76</v>
      </c>
      <c r="B66" t="s">
        <v>18</v>
      </c>
      <c r="C66">
        <v>297</v>
      </c>
      <c r="D66" t="str">
        <f t="shared" ref="D66:D114" si="2">CONCATENATE(A66," ",C66)</f>
        <v>Loevestein 297</v>
      </c>
    </row>
    <row r="67" spans="1:4" x14ac:dyDescent="0.2">
      <c r="A67" t="s">
        <v>155</v>
      </c>
      <c r="B67" t="s">
        <v>141</v>
      </c>
      <c r="C67">
        <v>1960</v>
      </c>
      <c r="D67" t="str">
        <f t="shared" si="2"/>
        <v>Loo 1960</v>
      </c>
    </row>
    <row r="68" spans="1:4" x14ac:dyDescent="0.2">
      <c r="A68" t="s">
        <v>77</v>
      </c>
      <c r="B68" t="s">
        <v>25</v>
      </c>
      <c r="C68">
        <v>668</v>
      </c>
      <c r="D68" t="str">
        <f t="shared" si="2"/>
        <v>Maasbommel 668</v>
      </c>
    </row>
    <row r="69" spans="1:4" x14ac:dyDescent="0.2">
      <c r="A69" t="s">
        <v>78</v>
      </c>
      <c r="B69" t="s">
        <v>16</v>
      </c>
      <c r="C69">
        <v>214</v>
      </c>
      <c r="D69" t="str">
        <f t="shared" si="2"/>
        <v>Maurik 214</v>
      </c>
    </row>
    <row r="70" spans="1:4" x14ac:dyDescent="0.2">
      <c r="A70" t="s">
        <v>79</v>
      </c>
      <c r="B70" t="s">
        <v>48</v>
      </c>
      <c r="C70">
        <v>281</v>
      </c>
      <c r="D70" t="str">
        <f t="shared" si="2"/>
        <v>Medel 281</v>
      </c>
    </row>
    <row r="71" spans="1:4" x14ac:dyDescent="0.2">
      <c r="A71" t="s">
        <v>80</v>
      </c>
      <c r="B71" t="s">
        <v>16</v>
      </c>
      <c r="C71">
        <v>214</v>
      </c>
      <c r="D71" t="str">
        <f t="shared" si="2"/>
        <v>Meerten 214</v>
      </c>
    </row>
    <row r="72" spans="1:4" x14ac:dyDescent="0.2">
      <c r="A72" t="s">
        <v>81</v>
      </c>
      <c r="B72" t="s">
        <v>141</v>
      </c>
      <c r="C72">
        <v>1960</v>
      </c>
      <c r="D72" t="str">
        <f t="shared" si="2"/>
        <v>Meteren 1960</v>
      </c>
    </row>
    <row r="73" spans="1:4" x14ac:dyDescent="0.2">
      <c r="A73" t="s">
        <v>82</v>
      </c>
      <c r="B73" t="s">
        <v>18</v>
      </c>
      <c r="C73">
        <v>297</v>
      </c>
      <c r="D73" t="str">
        <f t="shared" si="2"/>
        <v>Nederhemert (Noord en Zuid) 297</v>
      </c>
    </row>
    <row r="74" spans="1:4" x14ac:dyDescent="0.2">
      <c r="A74" t="s">
        <v>55</v>
      </c>
      <c r="B74" t="s">
        <v>141</v>
      </c>
      <c r="C74">
        <v>1960</v>
      </c>
      <c r="D74" t="str">
        <f t="shared" si="2"/>
        <v>Neerijnen 1960</v>
      </c>
    </row>
    <row r="75" spans="1:4" x14ac:dyDescent="0.2">
      <c r="A75" t="s">
        <v>83</v>
      </c>
      <c r="B75" t="s">
        <v>18</v>
      </c>
      <c r="C75">
        <v>297</v>
      </c>
      <c r="D75" t="str">
        <f t="shared" si="2"/>
        <v>Nieuwaal 297</v>
      </c>
    </row>
    <row r="76" spans="1:4" x14ac:dyDescent="0.2">
      <c r="A76" t="s">
        <v>84</v>
      </c>
      <c r="B76" t="s">
        <v>45</v>
      </c>
      <c r="C76">
        <v>1740</v>
      </c>
      <c r="D76" t="str">
        <f t="shared" si="2"/>
        <v>Ochten 1740</v>
      </c>
    </row>
    <row r="77" spans="1:4" x14ac:dyDescent="0.2">
      <c r="A77" t="s">
        <v>85</v>
      </c>
      <c r="B77" t="s">
        <v>18</v>
      </c>
      <c r="C77">
        <v>297</v>
      </c>
      <c r="D77" t="str">
        <f t="shared" si="2"/>
        <v>Oensel 297</v>
      </c>
    </row>
    <row r="78" spans="1:4" x14ac:dyDescent="0.2">
      <c r="A78" t="s">
        <v>86</v>
      </c>
      <c r="B78" t="s">
        <v>16</v>
      </c>
      <c r="C78">
        <v>214</v>
      </c>
      <c r="D78" t="str">
        <f t="shared" si="2"/>
        <v>Ommeren 214</v>
      </c>
    </row>
    <row r="79" spans="1:4" x14ac:dyDescent="0.2">
      <c r="A79" t="s">
        <v>87</v>
      </c>
      <c r="B79" t="s">
        <v>45</v>
      </c>
      <c r="C79">
        <v>1740</v>
      </c>
      <c r="D79" t="str">
        <f t="shared" si="2"/>
        <v>Ooij 1740</v>
      </c>
    </row>
    <row r="80" spans="1:4" x14ac:dyDescent="0.2">
      <c r="A80" t="s">
        <v>88</v>
      </c>
      <c r="B80" t="s">
        <v>141</v>
      </c>
      <c r="C80">
        <v>1960</v>
      </c>
      <c r="D80" t="str">
        <f t="shared" si="2"/>
        <v>Ophemert 1960</v>
      </c>
    </row>
    <row r="81" spans="1:4" x14ac:dyDescent="0.2">
      <c r="A81" t="s">
        <v>89</v>
      </c>
      <c r="B81" t="s">
        <v>45</v>
      </c>
      <c r="C81">
        <v>1740</v>
      </c>
      <c r="D81" t="str">
        <f t="shared" si="2"/>
        <v>Opheusden 1740</v>
      </c>
    </row>
    <row r="82" spans="1:4" x14ac:dyDescent="0.2">
      <c r="A82" t="s">
        <v>90</v>
      </c>
      <c r="B82" t="s">
        <v>141</v>
      </c>
      <c r="C82">
        <v>1960</v>
      </c>
      <c r="D82" t="str">
        <f t="shared" si="2"/>
        <v>Opijnen 1960</v>
      </c>
    </row>
    <row r="83" spans="1:4" x14ac:dyDescent="0.2">
      <c r="A83" t="s">
        <v>91</v>
      </c>
      <c r="B83" t="s">
        <v>48</v>
      </c>
      <c r="C83">
        <v>281</v>
      </c>
      <c r="D83" t="str">
        <f t="shared" si="2"/>
        <v>Passewaaij 281</v>
      </c>
    </row>
    <row r="84" spans="1:4" x14ac:dyDescent="0.2">
      <c r="A84" t="s">
        <v>92</v>
      </c>
      <c r="B84" t="s">
        <v>18</v>
      </c>
      <c r="C84">
        <v>297</v>
      </c>
      <c r="D84" t="str">
        <f t="shared" si="2"/>
        <v>Poederoijen 297</v>
      </c>
    </row>
    <row r="85" spans="1:4" x14ac:dyDescent="0.2">
      <c r="A85" t="s">
        <v>93</v>
      </c>
      <c r="B85" t="s">
        <v>18</v>
      </c>
      <c r="C85">
        <v>297</v>
      </c>
      <c r="D85" t="str">
        <f t="shared" si="2"/>
        <v>Poederoijensehoek 297</v>
      </c>
    </row>
    <row r="86" spans="1:4" x14ac:dyDescent="0.2">
      <c r="A86" t="s">
        <v>94</v>
      </c>
      <c r="B86" t="s">
        <v>45</v>
      </c>
      <c r="C86">
        <v>1740</v>
      </c>
      <c r="D86" t="str">
        <f t="shared" si="2"/>
        <v>Pottum 1740</v>
      </c>
    </row>
    <row r="87" spans="1:4" x14ac:dyDescent="0.2">
      <c r="A87" t="s">
        <v>95</v>
      </c>
      <c r="B87" t="s">
        <v>16</v>
      </c>
      <c r="C87">
        <v>214</v>
      </c>
      <c r="D87" t="str">
        <f t="shared" si="2"/>
        <v>Ravenswaaij 214</v>
      </c>
    </row>
    <row r="88" spans="1:4" x14ac:dyDescent="0.2">
      <c r="A88" t="s">
        <v>156</v>
      </c>
      <c r="B88" t="s">
        <v>141</v>
      </c>
      <c r="C88">
        <v>1960</v>
      </c>
      <c r="D88" t="str">
        <f t="shared" si="2"/>
        <v>Ressen 1960</v>
      </c>
    </row>
    <row r="89" spans="1:4" x14ac:dyDescent="0.2">
      <c r="A89" t="s">
        <v>96</v>
      </c>
      <c r="B89" t="s">
        <v>141</v>
      </c>
      <c r="C89">
        <v>1960</v>
      </c>
      <c r="D89" t="str">
        <f t="shared" si="2"/>
        <v>Rhenoy 1960</v>
      </c>
    </row>
    <row r="90" spans="1:4" x14ac:dyDescent="0.2">
      <c r="A90" t="s">
        <v>97</v>
      </c>
      <c r="B90" t="s">
        <v>16</v>
      </c>
      <c r="C90">
        <v>214</v>
      </c>
      <c r="D90" t="str">
        <f t="shared" si="2"/>
        <v>Rijswijk (GLD) 214</v>
      </c>
    </row>
    <row r="91" spans="1:4" x14ac:dyDescent="0.2">
      <c r="A91" t="s">
        <v>98</v>
      </c>
      <c r="B91" t="s">
        <v>23</v>
      </c>
      <c r="C91">
        <v>263</v>
      </c>
      <c r="D91" t="str">
        <f t="shared" si="2"/>
        <v>Rome 263</v>
      </c>
    </row>
    <row r="92" spans="1:4" x14ac:dyDescent="0.2">
      <c r="A92" t="s">
        <v>99</v>
      </c>
      <c r="B92" t="s">
        <v>23</v>
      </c>
      <c r="C92">
        <v>263</v>
      </c>
      <c r="D92" t="str">
        <f t="shared" si="2"/>
        <v>Rossum 263</v>
      </c>
    </row>
    <row r="93" spans="1:4" x14ac:dyDescent="0.2">
      <c r="A93" t="s">
        <v>100</v>
      </c>
      <c r="B93" t="s">
        <v>141</v>
      </c>
      <c r="C93">
        <v>1960</v>
      </c>
      <c r="D93" t="str">
        <f t="shared" si="2"/>
        <v>Rumpt 1960</v>
      </c>
    </row>
    <row r="94" spans="1:4" x14ac:dyDescent="0.2">
      <c r="A94" t="s">
        <v>101</v>
      </c>
      <c r="B94" t="s">
        <v>23</v>
      </c>
      <c r="C94">
        <v>263</v>
      </c>
      <c r="D94" t="str">
        <f t="shared" si="2"/>
        <v>Slijkwell 263</v>
      </c>
    </row>
    <row r="95" spans="1:4" x14ac:dyDescent="0.2">
      <c r="A95" t="s">
        <v>48</v>
      </c>
      <c r="B95" t="s">
        <v>48</v>
      </c>
      <c r="C95">
        <v>281</v>
      </c>
      <c r="D95" t="str">
        <f t="shared" si="2"/>
        <v>Tiel 281</v>
      </c>
    </row>
    <row r="96" spans="1:4" x14ac:dyDescent="0.2">
      <c r="A96" t="s">
        <v>102</v>
      </c>
      <c r="B96" t="s">
        <v>141</v>
      </c>
      <c r="C96">
        <v>1960</v>
      </c>
      <c r="D96" t="str">
        <f t="shared" si="2"/>
        <v>Tricht 1960</v>
      </c>
    </row>
    <row r="97" spans="1:4" x14ac:dyDescent="0.2">
      <c r="A97" t="s">
        <v>103</v>
      </c>
      <c r="B97" t="s">
        <v>141</v>
      </c>
      <c r="C97">
        <v>1960</v>
      </c>
      <c r="D97" t="str">
        <f t="shared" si="2"/>
        <v>Tuil 1960</v>
      </c>
    </row>
    <row r="98" spans="1:4" x14ac:dyDescent="0.2">
      <c r="A98" t="s">
        <v>104</v>
      </c>
      <c r="B98" t="s">
        <v>141</v>
      </c>
      <c r="C98">
        <v>1960</v>
      </c>
      <c r="D98" t="str">
        <f t="shared" si="2"/>
        <v>Varik 1960</v>
      </c>
    </row>
    <row r="99" spans="1:4" x14ac:dyDescent="0.2">
      <c r="A99" t="s">
        <v>105</v>
      </c>
      <c r="B99" t="s">
        <v>23</v>
      </c>
      <c r="C99">
        <v>263</v>
      </c>
      <c r="D99" t="str">
        <f t="shared" si="2"/>
        <v>Velddriel 263</v>
      </c>
    </row>
    <row r="100" spans="1:4" x14ac:dyDescent="0.2">
      <c r="A100" t="s">
        <v>145</v>
      </c>
      <c r="B100" t="s">
        <v>141</v>
      </c>
      <c r="C100">
        <v>1960</v>
      </c>
      <c r="D100" t="str">
        <f t="shared" si="2"/>
        <v>Vuren 1960</v>
      </c>
    </row>
    <row r="101" spans="1:4" x14ac:dyDescent="0.2">
      <c r="A101" t="s">
        <v>106</v>
      </c>
      <c r="B101" t="s">
        <v>141</v>
      </c>
      <c r="C101">
        <v>1960</v>
      </c>
      <c r="D101" t="str">
        <f t="shared" si="2"/>
        <v>Waardenburg 1960</v>
      </c>
    </row>
    <row r="102" spans="1:4" x14ac:dyDescent="0.2">
      <c r="A102" t="s">
        <v>107</v>
      </c>
      <c r="B102" t="s">
        <v>48</v>
      </c>
      <c r="C102">
        <v>281</v>
      </c>
      <c r="D102" t="str">
        <f t="shared" si="2"/>
        <v>Wadenoijen 281</v>
      </c>
    </row>
    <row r="103" spans="1:4" x14ac:dyDescent="0.2">
      <c r="A103" t="s">
        <v>108</v>
      </c>
      <c r="B103" t="s">
        <v>25</v>
      </c>
      <c r="C103">
        <v>668</v>
      </c>
      <c r="D103" t="str">
        <f t="shared" si="2"/>
        <v>Wamel 668</v>
      </c>
    </row>
    <row r="104" spans="1:4" x14ac:dyDescent="0.2">
      <c r="A104" t="s">
        <v>109</v>
      </c>
      <c r="B104" t="s">
        <v>23</v>
      </c>
      <c r="C104">
        <v>263</v>
      </c>
      <c r="D104" t="str">
        <f t="shared" si="2"/>
        <v>Well 263</v>
      </c>
    </row>
    <row r="105" spans="1:4" x14ac:dyDescent="0.2">
      <c r="A105" t="s">
        <v>110</v>
      </c>
      <c r="B105" t="s">
        <v>23</v>
      </c>
      <c r="C105">
        <v>263</v>
      </c>
      <c r="D105" t="str">
        <f t="shared" si="2"/>
        <v>Wellseind 263</v>
      </c>
    </row>
    <row r="106" spans="1:4" x14ac:dyDescent="0.2">
      <c r="A106" t="s">
        <v>111</v>
      </c>
      <c r="B106" t="s">
        <v>45</v>
      </c>
      <c r="C106">
        <v>1740</v>
      </c>
      <c r="D106" t="str">
        <f t="shared" si="2"/>
        <v>Wely 1740</v>
      </c>
    </row>
    <row r="107" spans="1:4" x14ac:dyDescent="0.2">
      <c r="A107" t="s">
        <v>112</v>
      </c>
      <c r="B107" t="s">
        <v>23</v>
      </c>
      <c r="C107">
        <v>304</v>
      </c>
      <c r="D107" t="str">
        <f t="shared" si="2"/>
        <v>Wordragen 304</v>
      </c>
    </row>
    <row r="108" spans="1:4" x14ac:dyDescent="0.2">
      <c r="A108" t="s">
        <v>18</v>
      </c>
      <c r="B108" t="s">
        <v>18</v>
      </c>
      <c r="C108">
        <v>297</v>
      </c>
      <c r="D108" t="str">
        <f t="shared" si="2"/>
        <v>Zaltbommel 297</v>
      </c>
    </row>
    <row r="109" spans="1:4" x14ac:dyDescent="0.2">
      <c r="A109" t="s">
        <v>113</v>
      </c>
      <c r="B109" t="s">
        <v>48</v>
      </c>
      <c r="C109">
        <v>281</v>
      </c>
      <c r="D109" t="str">
        <f t="shared" si="2"/>
        <v>Zandwijk 281</v>
      </c>
    </row>
    <row r="110" spans="1:4" x14ac:dyDescent="0.2">
      <c r="A110" t="s">
        <v>114</v>
      </c>
      <c r="B110" t="s">
        <v>141</v>
      </c>
      <c r="C110">
        <v>1960</v>
      </c>
      <c r="D110" t="str">
        <f t="shared" si="2"/>
        <v>Zennewijnen 1960</v>
      </c>
    </row>
    <row r="111" spans="1:4" x14ac:dyDescent="0.2">
      <c r="A111" t="s">
        <v>115</v>
      </c>
      <c r="B111" t="s">
        <v>16</v>
      </c>
      <c r="C111">
        <v>214</v>
      </c>
      <c r="D111" t="str">
        <f t="shared" si="2"/>
        <v>Zoelen 214</v>
      </c>
    </row>
    <row r="112" spans="1:4" x14ac:dyDescent="0.2">
      <c r="A112" t="s">
        <v>116</v>
      </c>
      <c r="B112" t="s">
        <v>16</v>
      </c>
      <c r="C112">
        <v>214</v>
      </c>
      <c r="D112" t="str">
        <f t="shared" si="2"/>
        <v>Zoelmond 214</v>
      </c>
    </row>
    <row r="113" spans="1:4" x14ac:dyDescent="0.2">
      <c r="A113" t="s">
        <v>117</v>
      </c>
      <c r="B113" t="s">
        <v>18</v>
      </c>
      <c r="C113">
        <v>297</v>
      </c>
      <c r="D113" t="str">
        <f t="shared" si="2"/>
        <v>Zuilichem 297</v>
      </c>
    </row>
    <row r="114" spans="1:4" x14ac:dyDescent="0.2">
      <c r="A114" t="s">
        <v>157</v>
      </c>
      <c r="B114" t="s">
        <v>140</v>
      </c>
      <c r="C114">
        <v>281</v>
      </c>
      <c r="D114" t="str">
        <f t="shared" si="2"/>
        <v>OVERIG  281</v>
      </c>
    </row>
  </sheetData>
  <sheetProtection algorithmName="SHA-512" hashValue="0ZFgyTK4TCiRSg0+dEn8eQJYvr+CMmh+0o8fbl4RV88l4i2yRxp1epVvM7PDJ6ic+U32gOMSwAZqfRWZgzKX8A==" saltValue="95JCYOIKKPcKMQRIdlpwAA==" spinCount="100000" sheet="1" objects="1" scenarios="1"/>
  <sortState ref="I3:K7">
    <sortCondition ref="I2"/>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Algemeen</vt:lpstr>
      <vt:lpstr>Blad1</vt:lpstr>
      <vt:lpstr>Algemeen!Afdrukbereik</vt:lpstr>
    </vt:vector>
  </TitlesOfParts>
  <Company>WWG Bedrijven Tiel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 van den Berg</dc:creator>
  <cp:lastModifiedBy>Petra Baars</cp:lastModifiedBy>
  <cp:lastPrinted>2016-02-01T13:26:31Z</cp:lastPrinted>
  <dcterms:created xsi:type="dcterms:W3CDTF">1998-11-19T12:33:13Z</dcterms:created>
  <dcterms:modified xsi:type="dcterms:W3CDTF">2021-08-16T12:28:31Z</dcterms:modified>
</cp:coreProperties>
</file>